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66"/>
  <workbookPr/>
  <bookViews>
    <workbookView xWindow="345" yWindow="0" windowWidth="14805" windowHeight="2910" tabRatio="638" activeTab="0"/>
  </bookViews>
  <sheets>
    <sheet name="Descriptions" sheetId="1" r:id="rId1"/>
    <sheet name="Part Listing" sheetId="2" r:id="rId2"/>
    <sheet name="Supplier Contact" sheetId="3" r:id="rId3"/>
    <sheet name="Vehicle Application" sheetId="4" r:id="rId4"/>
    <sheet name="Monthly Sales" sheetId="5" r:id="rId5"/>
  </sheets>
  <definedNames/>
  <calcPr fullCalcOnLoad="1"/>
</workbook>
</file>

<file path=xl/sharedStrings.xml><?xml version="1.0" encoding="utf-8"?>
<sst xmlns="http://schemas.openxmlformats.org/spreadsheetml/2006/main" count="2277" uniqueCount="346">
  <si>
    <t>FOCUS (CW170) - N.A.</t>
  </si>
  <si>
    <t>FUSION/MILAN/MKZ (ZEPHYR)</t>
  </si>
  <si>
    <t>FORD DIVISION DERIVATIVE</t>
  </si>
  <si>
    <t>LINCOLN MKS-SWB/LWB</t>
  </si>
  <si>
    <t>FIVE HUNDRED/MONTEGO/TAURUS/SABL</t>
  </si>
  <si>
    <t>MUSTANG (S197)</t>
  </si>
  <si>
    <t>NAVIGATOR (U228)</t>
  </si>
  <si>
    <t>LINCOLN LWB SERIES</t>
  </si>
  <si>
    <t>ALL 4  WHEEL DRIVE</t>
  </si>
  <si>
    <t>STANDARD DUTY SUSPENSION</t>
  </si>
  <si>
    <t>EXPEDITION (U222)</t>
  </si>
  <si>
    <t>FORD LWB SERIES</t>
  </si>
  <si>
    <t>P221/P397/P415</t>
  </si>
  <si>
    <t>150 SERIES</t>
  </si>
  <si>
    <t>BASE PAYLOAD PK</t>
  </si>
  <si>
    <t>150" WHEELBASE</t>
  </si>
  <si>
    <t>139"/3531MM WHEELBASE</t>
  </si>
  <si>
    <t>145"/3675MM WHEELBASE</t>
  </si>
  <si>
    <t>LINCOLN 150 SERIES</t>
  </si>
  <si>
    <t>FEATURE CONTENT GROUP 6</t>
  </si>
  <si>
    <t>ESCORT (NAAO)</t>
  </si>
  <si>
    <t>5.5 X 14" 11 SPOKE ALUM WHEELS</t>
  </si>
  <si>
    <t>LX VERSION - CAR</t>
  </si>
  <si>
    <t>HERMOSILLO PLANT BUILD</t>
  </si>
  <si>
    <t>5.0 X 13" STL RD WHL-STYED</t>
  </si>
  <si>
    <t>GT VERSION - CAR</t>
  </si>
  <si>
    <t>5.5 X 15" 5 SPOKE ALUM WHLS</t>
  </si>
  <si>
    <t>FORD (CT20)</t>
  </si>
  <si>
    <t>WAYNE PLANT BUILD</t>
  </si>
  <si>
    <t>5.0 X 14" STEEL ROAD WHEELS</t>
  </si>
  <si>
    <t>P175/65R14 BSW</t>
  </si>
  <si>
    <t>185/65HR14 BSW</t>
  </si>
  <si>
    <t>5.5 X 14" ALLOY RD WHL-8 SPOKE</t>
  </si>
  <si>
    <t>BASE VERSION - CAR</t>
  </si>
  <si>
    <t>LESS SPECIAL VALUE PACKAGES</t>
  </si>
  <si>
    <t>ALL 3/5 DOOR SEDANS</t>
  </si>
  <si>
    <t>ESCORT/TRACER</t>
  </si>
  <si>
    <t>5.0 X 14" 12 SPOKE ALUM WHLS</t>
  </si>
  <si>
    <t>5.5 X 14" ALUM 12 SPOKE SWIRL</t>
  </si>
  <si>
    <t>5.5X14" 5 SPOKE ALUM CHROME WH</t>
  </si>
  <si>
    <t>5.5 X 15" 5 SPK BRT MACH ALUM</t>
  </si>
  <si>
    <t>2 DOOR COUPE-4 LITE</t>
  </si>
  <si>
    <t>5.5 X 14" H/D STL ROAD WHLS</t>
  </si>
  <si>
    <t>5.5 X 14" ALLOY RD WHL-5 SPOKE</t>
  </si>
  <si>
    <t>5.5 X 15" ALUM 6 SPOKE SWIRLS</t>
  </si>
  <si>
    <t>COUPE VALUE PACK</t>
  </si>
  <si>
    <t>GEOMETRIC 5.5 X 14" ALUM WHLS</t>
  </si>
  <si>
    <t>MEXICO</t>
  </si>
  <si>
    <t>ALL 4/5 DOOR SEDANS/WAGON</t>
  </si>
  <si>
    <t>MERCURY DIVISION DERIVATIVE</t>
  </si>
  <si>
    <t>LS VERSION - CAR</t>
  </si>
  <si>
    <t>TRACER</t>
  </si>
  <si>
    <t>LTS VERSION - CAR</t>
  </si>
  <si>
    <t>5.5 X 14" 8 SPOKE ALUM WHEELS</t>
  </si>
  <si>
    <t>4 DOOR SEDAN-4 LITE</t>
  </si>
  <si>
    <t>TRACER (CT20)</t>
  </si>
  <si>
    <t>5.5 X 14" ALLOY RD WHL-7 SPOKE</t>
  </si>
  <si>
    <t>ALL MINI SPARE WHEELS</t>
  </si>
  <si>
    <t>TIRE INFLATION KIT</t>
  </si>
  <si>
    <t>6.0 X 16" STEEL ROAD WHEELS</t>
  </si>
  <si>
    <t>LESS TIRE PRESSURE SENSORS</t>
  </si>
  <si>
    <t>TIRE PRESSURE SENSORS</t>
  </si>
  <si>
    <t>P205/60R 16 91H BSW A/S</t>
  </si>
  <si>
    <t>DELUXE WHEEL COVERS</t>
  </si>
  <si>
    <t>J61J MAZDA</t>
  </si>
  <si>
    <t>B299 B CAR (NA)</t>
  </si>
  <si>
    <t>SPARE WHEEL-MINI STEEL</t>
  </si>
  <si>
    <t>TAURUS/SABLE (DN101)</t>
  </si>
  <si>
    <t>TAURUS/SABLE</t>
  </si>
  <si>
    <t>16 X 6.5" STEEL ROAD WHL-BLACK</t>
  </si>
  <si>
    <t>16X6.5" CAST ALUM 5 SPK WHL</t>
  </si>
  <si>
    <t>16X6.5" CAST ALUM 9 SPK WHL</t>
  </si>
  <si>
    <t>17X7.0 5 SPK BRIGHT MACH ALUM</t>
  </si>
  <si>
    <t>P225/50VR 17</t>
  </si>
  <si>
    <t>17 X 7*14 SPK BRIGHT MACH ALU</t>
  </si>
  <si>
    <t>17 X 7.5 FLANGELESS CHROME WH</t>
  </si>
  <si>
    <t>6.5 X 16 ALUMINUM WHEEL</t>
  </si>
  <si>
    <t>7.5 X 17 CAST ALUM WHL</t>
  </si>
  <si>
    <t>P205/60 R16 V AS TIRE</t>
  </si>
  <si>
    <t>17 X 7.5 FLANGELESS MACH ALUM</t>
  </si>
  <si>
    <t>7.5 X 17" SPORT ALUM WHEELS</t>
  </si>
  <si>
    <t>7 X 17" ALUM STYLE 1 WHEELS</t>
  </si>
  <si>
    <t>7 X 17" ALUM STYLE 2 WHEELS</t>
  </si>
  <si>
    <t>2007 JOB #1 PROGRAM CONTROL</t>
  </si>
  <si>
    <t>2007 JOB #2 PROGRAM CONTROL</t>
  </si>
  <si>
    <t>17 X 7*14 SPK BRIGHT MACH ALUM</t>
  </si>
  <si>
    <t>17 X 7.5 FLANGELESS CHROME WHL</t>
  </si>
  <si>
    <t>18X7.5" MACHINED ALUMINUM WHL</t>
  </si>
  <si>
    <t>P225/45R18</t>
  </si>
  <si>
    <t>CROWN VIC</t>
  </si>
  <si>
    <t>GRAND MARQ (EN53/EN114)</t>
  </si>
  <si>
    <t>LINCOLN CONTINEN (FN74)</t>
  </si>
  <si>
    <t>7X16"-CHROM TIE BAR WNDOW-ALUM</t>
  </si>
  <si>
    <t>FREESTYLE (D219) 2005-07</t>
  </si>
  <si>
    <t>TAURUS</t>
  </si>
  <si>
    <t>LINCOLN TOWN CAR</t>
  </si>
  <si>
    <t>COUGAR</t>
  </si>
  <si>
    <t>6.5 X 16" ALLOY 6 SPOKE WHEEL</t>
  </si>
  <si>
    <t>6.0 X 15" STEEL ROAD WHEELS</t>
  </si>
  <si>
    <t>C4 FEATURE CAR</t>
  </si>
  <si>
    <t>C5 FEATURE CAR VERSION</t>
  </si>
  <si>
    <t>EAO MARKET DERIVATIVE</t>
  </si>
  <si>
    <t>7.0X17" 14 SPOKE ALLOY WHEEL</t>
  </si>
  <si>
    <t>215/45R X 17Z BSW TYRE</t>
  </si>
  <si>
    <t>NAAO MARKET DERIVATIVE</t>
  </si>
  <si>
    <t>SERIES 45</t>
  </si>
  <si>
    <t>MOD 2.5L RFF DOHC NA V6 G*NAAO</t>
  </si>
  <si>
    <t>6.5X17 SPLIT SPK ALLY-MACH WHL</t>
  </si>
  <si>
    <t>215/50 X 17" W RATED BSW TYRE</t>
  </si>
  <si>
    <t>SERIES 55</t>
  </si>
  <si>
    <t>MOD 2.5L RFF NA V6 G*HO 200PS</t>
  </si>
  <si>
    <t>WINDSTAR (WIN88/WIN126)</t>
  </si>
  <si>
    <t>6.5 X 15" TURBINE SPOKE ALUM</t>
  </si>
  <si>
    <t>SPARE WHEEL-15" CONVENT STEEL</t>
  </si>
  <si>
    <t>7.0 X 16" 10 SPOKE ALUM WHLS</t>
  </si>
  <si>
    <t>6.5 X 16" PAINTED ALUM BULLET</t>
  </si>
  <si>
    <t>FREESTAR/MONTEREY</t>
  </si>
  <si>
    <t>7.0X16 ALUM BRT MACH 6SPK SPLT</t>
  </si>
  <si>
    <t>7.0X16 ALUM BRT MACH 6SPK SO</t>
  </si>
  <si>
    <t>6.5 X 16" 5 SPOKE PAINTED ALUM</t>
  </si>
  <si>
    <t>7.0X16" 5 SPK BRT MCHN ALUM WH</t>
  </si>
  <si>
    <t>TIRE PRESSURE SENSORS-4 WHL</t>
  </si>
  <si>
    <t>F-SERIES UNDER 8500 GVW</t>
  </si>
  <si>
    <t>CUAUTITLAN PLANT BUILD</t>
  </si>
  <si>
    <t>6200 LB. GVW</t>
  </si>
  <si>
    <t>6250 LB. GVW</t>
  </si>
  <si>
    <t>7.0 X 16" STEEL ROAD WHEELS</t>
  </si>
  <si>
    <t>7.0 X 16" STYLED STEEL WHEELS</t>
  </si>
  <si>
    <t>6280 LB. GVW</t>
  </si>
  <si>
    <t>6850 LB. GVW</t>
  </si>
  <si>
    <t>7.0 X 16" CAST ALUM WHEELS</t>
  </si>
  <si>
    <t>FEATURE CONTENT GROUP 1</t>
  </si>
  <si>
    <t>FEATURE CONTENT GROUP 3</t>
  </si>
  <si>
    <t>KANSAS CITY PLANT BUILD</t>
  </si>
  <si>
    <t>P255/65R 17 A/S OWL</t>
  </si>
  <si>
    <t>SPARE TIRE-P235/75R17 A/T BSW</t>
  </si>
  <si>
    <t>P255/70R17 A/T OWL</t>
  </si>
  <si>
    <t>SPARE TIRE-P255/70R17 A/T OWL</t>
  </si>
  <si>
    <t>18X7.5 POLISHED ALUMINUM WHEEL</t>
  </si>
  <si>
    <t>SPARE TIRE-P275/65R18 A/T OWL</t>
  </si>
  <si>
    <t>SP TIR-LT275/65R18 A/T OWL</t>
  </si>
  <si>
    <t>SPARE TIRE-P255/65R17 A/S OWL</t>
  </si>
  <si>
    <t>P235/70R 17 A/S BSW TIRES</t>
  </si>
  <si>
    <t>SPARE TIRE-P235/70R17 A/S BSW</t>
  </si>
  <si>
    <t>SPARE TIRE-P265/60R18 A/S OWL</t>
  </si>
  <si>
    <t>P235/75R 17 A/T BSW TIRES</t>
  </si>
  <si>
    <t>SP TIR-P255/65HR17 A/S BSW</t>
  </si>
  <si>
    <t>LT245/70R17D BSW A/T</t>
  </si>
  <si>
    <t>22X9 POL ALUMINUM FORGED WHL</t>
  </si>
  <si>
    <t>7.5X18 BR MACH ALUM SP SILVER</t>
  </si>
  <si>
    <t>P265/60R18 A/S BSW</t>
  </si>
  <si>
    <t>SP TIR-P265/60R18 BSW A/S</t>
  </si>
  <si>
    <t>SP TIR-P275/65R18 BSW A/T</t>
  </si>
  <si>
    <t>P275/65R18 A/T BSW</t>
  </si>
  <si>
    <t>SP TIR-P275/65HR18  A/S BSW</t>
  </si>
  <si>
    <t>18X7.5" CHROME CLAD WHEEL</t>
  </si>
  <si>
    <t>Vehicle Application</t>
  </si>
  <si>
    <t>08/01/06 - 11/02/07</t>
  </si>
  <si>
    <t>04/01/05 - 07/31/06</t>
  </si>
  <si>
    <t>GSDB code:</t>
  </si>
  <si>
    <t>GSDB:</t>
  </si>
  <si>
    <t>T7C4A</t>
  </si>
  <si>
    <t>GSDB Code:</t>
  </si>
  <si>
    <t>Q29AA</t>
  </si>
  <si>
    <t>EMNND</t>
  </si>
  <si>
    <t>SHANGHAI BAOLONG AUTOMOTIVE CORP</t>
  </si>
  <si>
    <t>Bill Thon Jr.</t>
  </si>
  <si>
    <t>248-625-5426</t>
  </si>
  <si>
    <t>6850  Middlebelt Rd.</t>
  </si>
  <si>
    <t>Romulus</t>
  </si>
  <si>
    <t>SCHRADER BRIDGEPORT BRASIL LTDA.</t>
  </si>
  <si>
    <t>5F9Z-1700-A</t>
  </si>
  <si>
    <t>5F93-1700-AB</t>
  </si>
  <si>
    <t>LINCOLN LS</t>
  </si>
  <si>
    <t>THUNDERBIRD</t>
  </si>
  <si>
    <t>FUNCTIONAL UPGRADE PACK</t>
  </si>
  <si>
    <t>ECONOLINE</t>
  </si>
  <si>
    <t>7.0 X 16" ARGENT STEEL WHEELS</t>
  </si>
  <si>
    <t>16 X 7 BRIGHT MACHINED ALU WHL</t>
  </si>
  <si>
    <t>5F9Z-1700-AB</t>
  </si>
  <si>
    <t>11/03/07 - Current</t>
  </si>
  <si>
    <t>B710F</t>
  </si>
  <si>
    <t>6/01/05 - 7/31/06</t>
  </si>
  <si>
    <t>SCHRADER BRIDGEPORT ALTAVISTA</t>
  </si>
  <si>
    <t>205 Frazier Rd.</t>
  </si>
  <si>
    <t>alta Vista</t>
  </si>
  <si>
    <t>VA</t>
  </si>
  <si>
    <t>7/11/06 - 11/15/06</t>
  </si>
  <si>
    <t>11/16/06 - 11/02/07</t>
  </si>
  <si>
    <t>Shipment Qty</t>
  </si>
  <si>
    <t xml:space="preserve"> = 2,000 packs</t>
  </si>
  <si>
    <t>Shipment Date</t>
  </si>
  <si>
    <t xml:space="preserve"> = 10,000 packs</t>
  </si>
  <si>
    <t xml:space="preserve"> = 3,000 packs</t>
  </si>
  <si>
    <t xml:space="preserve"> = 1,120 packs</t>
  </si>
  <si>
    <t xml:space="preserve"> = 4,000 packs</t>
  </si>
  <si>
    <t xml:space="preserve"> = 1,500 packs</t>
  </si>
  <si>
    <t>Did not ship any inventory</t>
  </si>
  <si>
    <t>Has not shipped any inventory</t>
  </si>
  <si>
    <t>TOTAL:</t>
  </si>
  <si>
    <t>(if any) shipped from supplier</t>
  </si>
  <si>
    <t>during this time.</t>
  </si>
  <si>
    <t xml:space="preserve">* Unable to verify the quantity </t>
  </si>
  <si>
    <t xml:space="preserve">Armando Makoto </t>
  </si>
  <si>
    <t>QC Manager</t>
  </si>
  <si>
    <t>(55-12) 39546640</t>
  </si>
  <si>
    <t>AV. MALEK ASSAD, 1600</t>
  </si>
  <si>
    <t>JACAREI</t>
  </si>
  <si>
    <t>12300-000</t>
  </si>
  <si>
    <t>Brazil</t>
  </si>
  <si>
    <t xml:space="preserve">Hugh Hendrix </t>
  </si>
  <si>
    <t>(434) 369-8858</t>
  </si>
  <si>
    <t>Redford</t>
  </si>
  <si>
    <t>12285 Dixie Street</t>
  </si>
  <si>
    <t>(packs of 5)</t>
  </si>
  <si>
    <t>(packs of 1)</t>
  </si>
  <si>
    <t>(packs of 4)</t>
  </si>
  <si>
    <t>SERVICE PART #</t>
  </si>
  <si>
    <t>ENGINEER PART #</t>
  </si>
  <si>
    <t>Ford Service Part #</t>
  </si>
  <si>
    <t>Ford SERVICE PART #</t>
  </si>
  <si>
    <t>Eng. Part#</t>
  </si>
  <si>
    <t>WERS PART DESCRIPTION</t>
  </si>
  <si>
    <t>SVC PART DESCRIPTION</t>
  </si>
  <si>
    <t xml:space="preserve">Supplier:  </t>
  </si>
  <si>
    <t xml:space="preserve">Phone:      </t>
  </si>
  <si>
    <t xml:space="preserve">Street:     </t>
  </si>
  <si>
    <t xml:space="preserve">City:       </t>
  </si>
  <si>
    <t xml:space="preserve">State:      </t>
  </si>
  <si>
    <t>Zip:</t>
  </si>
  <si>
    <t xml:space="preserve">Contact Name:    </t>
  </si>
  <si>
    <t xml:space="preserve">Contact Title:    </t>
  </si>
  <si>
    <t>Manager</t>
  </si>
  <si>
    <t>MI</t>
  </si>
  <si>
    <t>Engineering Part Number</t>
  </si>
  <si>
    <t>Service Part Number</t>
  </si>
  <si>
    <t>Total</t>
  </si>
  <si>
    <t>Ternes Procurement</t>
  </si>
  <si>
    <t>Bill Gorley</t>
  </si>
  <si>
    <t>313-531-5867</t>
  </si>
  <si>
    <t>48239-2452</t>
  </si>
  <si>
    <t>F42Z-1700-A</t>
  </si>
  <si>
    <t>7L34-1700-AA</t>
  </si>
  <si>
    <t>VALVE ASY</t>
  </si>
  <si>
    <t>VLV &amp; CAP ASY TIR</t>
  </si>
  <si>
    <t xml:space="preserve"> </t>
  </si>
  <si>
    <t>SOUTH KOREA</t>
  </si>
  <si>
    <t>MIDDLE EASTERN COUNTRIES</t>
  </si>
  <si>
    <t>163"/4140MM WHEELBASE</t>
  </si>
  <si>
    <t>185/60R14-H BSW</t>
  </si>
  <si>
    <t>175/70R13 BSW</t>
  </si>
  <si>
    <t>P185/60HR 15 BSW</t>
  </si>
  <si>
    <t>5.0 X 14" 7 SPOKE ALUM WHLS</t>
  </si>
  <si>
    <t>CONVENTIONAL SPARE TIRE</t>
  </si>
  <si>
    <t>185/65R14-S BSW</t>
  </si>
  <si>
    <t>P185/60TR 15 BSW</t>
  </si>
  <si>
    <t>EXCEPT VENEZUELA</t>
  </si>
  <si>
    <t>J56J MAZDA</t>
  </si>
  <si>
    <t>17" MINI-SPARE TIRE</t>
  </si>
  <si>
    <t>P205/60R16 ALL SEASON</t>
  </si>
  <si>
    <t>SPARE TIRE-T145/80D16</t>
  </si>
  <si>
    <t>LOW ROLLING RESISTANT TIRE</t>
  </si>
  <si>
    <t>NORMAL ROLLING RESISTANT TIRE</t>
  </si>
  <si>
    <t>NORMAL ROLL RESISTANT TIRE 2</t>
  </si>
  <si>
    <t>P225/60R-16 BSW RUN-FLAT</t>
  </si>
  <si>
    <t>SPARE WHEEL-17X5 MINI STEEL</t>
  </si>
  <si>
    <t>SPARE WHL-18 ALUM  MINI</t>
  </si>
  <si>
    <t>6.5 X 16" ALLOY 6 SPK WHL-MACH</t>
  </si>
  <si>
    <t>6.0 X 15" 5 SPOKE ALUM WHLS</t>
  </si>
  <si>
    <t>17 X 6.5  C3 PACKAGE ALLOY WHL</t>
  </si>
  <si>
    <t>17 X 6.5  C5 PACK CHROME WHL</t>
  </si>
  <si>
    <t>SPARE WHEEL-16" CONVENT STEEL</t>
  </si>
  <si>
    <t>6.5X16 ALUM BRT MACH 5 SPK WHL</t>
  </si>
  <si>
    <t>SPARE TIRE-LT245/75R16D A/T</t>
  </si>
  <si>
    <t>LT245/75R-16D OWL A-T</t>
  </si>
  <si>
    <t>SP TIR-LT255/70R16 A/T BSW</t>
  </si>
  <si>
    <t>LT255/70R16 A/T BSW TIRE</t>
  </si>
  <si>
    <t>LT225/75R-16E BSW A-S</t>
  </si>
  <si>
    <t>SPARE TIRE-LT225/75R16E</t>
  </si>
  <si>
    <t>NORFOLK PLANT BUILD</t>
  </si>
  <si>
    <t>SP TIR-LT245/70R17D BSW A/T</t>
  </si>
  <si>
    <t>F150/LINCOLN MARK LT</t>
  </si>
  <si>
    <t>DEARBORN PLANT BUILD</t>
  </si>
  <si>
    <t>20 X 8.5 ALUM CHRM PLT SPL SPK</t>
  </si>
  <si>
    <t>P275/55R20" BSW A/T</t>
  </si>
  <si>
    <t>17X7.5  5 SPOKE ARGENT STEEL</t>
  </si>
  <si>
    <t>P255/65HR17 A/S BSW</t>
  </si>
  <si>
    <t>17 X 7.5  MACHINED ALUM</t>
  </si>
  <si>
    <t>17X7.5 CHROME STEEL WHEEL</t>
  </si>
  <si>
    <t>SPARE WHEEL-CONVENTIONAL STEEL</t>
  </si>
  <si>
    <t>P275/55R20" BSW A/S</t>
  </si>
  <si>
    <t>SPARE WHEEL - 18" STEEL</t>
  </si>
  <si>
    <t>SP TIR-P255/70R18 A/S BSW</t>
  </si>
  <si>
    <t>20 X 8.5" POLISHED ALUM WHL</t>
  </si>
  <si>
    <t>P275/55R20 A/T OWL</t>
  </si>
  <si>
    <t>18X6 PNTD SILVER ALUM EUROFLNG</t>
  </si>
  <si>
    <t>P265/60R18 A/S OWL</t>
  </si>
  <si>
    <t>P275/65R18 A/T OWL</t>
  </si>
  <si>
    <t>LT275/65R 18C A-T OWL</t>
  </si>
  <si>
    <t>22X9 POL ALUMINUM PAINTED WHL</t>
  </si>
  <si>
    <t>P275/45R22 A/S BSW V-RATED</t>
  </si>
  <si>
    <t>20 X 8.5" ALUMINUM WHEEL</t>
  </si>
  <si>
    <t>P275/55R20 A/S</t>
  </si>
  <si>
    <t>P265/70R 17 A/T OWL</t>
  </si>
  <si>
    <t>17X7.5 PAINTED ALUMINUM WHEEL</t>
  </si>
  <si>
    <t>17X7.5  MACHINED ALUM/PAINTED</t>
  </si>
  <si>
    <t>LT275/70/R17 A/T OWL</t>
  </si>
  <si>
    <t>7.5 X 18 CAST ALUM WHEEL</t>
  </si>
  <si>
    <t>SP TIR-P265/70R17 113S A/T OWL</t>
  </si>
  <si>
    <t>SP TIR-LT275/70R/17 OWL A/T</t>
  </si>
  <si>
    <t>17X8.5 CAST ALUMINUM WHEEL</t>
  </si>
  <si>
    <t>LT315/70R17 BSW A/T</t>
  </si>
  <si>
    <t>SP TIRE - LT315/70R17 BSW A/T</t>
  </si>
  <si>
    <t>FORD ESCAPE / MAZDA TRIBUTE</t>
  </si>
  <si>
    <t>OHIO ASSEMBLY PT BUILD</t>
  </si>
  <si>
    <t>7.0X16" ALLOY ROAD WHL-STYLE 1</t>
  </si>
  <si>
    <t>P235/70R-16 OWL A-S</t>
  </si>
  <si>
    <t>6.5 X 15" STEEL ROAD WHEELS</t>
  </si>
  <si>
    <t>P225/75R15 BSW</t>
  </si>
  <si>
    <t>6.5JJ X 15" ALLOY WHEELS</t>
  </si>
  <si>
    <t>P235/70R-16T BSW A-S</t>
  </si>
  <si>
    <t>SP TIR-P235/70R16 T A/S BSW</t>
  </si>
  <si>
    <t>SPARE TIRE - T145/90R17</t>
  </si>
  <si>
    <t>SPARE TIRE-T185/60R17</t>
  </si>
  <si>
    <t>ALL LEFT HAND DRIVE</t>
  </si>
  <si>
    <t>ESCAPE HEV (U293)</t>
  </si>
  <si>
    <t>ESCAPE/TRIBUTE/MARINER-LHD</t>
  </si>
  <si>
    <t>TIRE INFLATION MONITOR</t>
  </si>
  <si>
    <t>LESS TIRE INFLATION MONITOR</t>
  </si>
  <si>
    <t>FLEX (FORD C/O UTILITY)</t>
  </si>
  <si>
    <t>MKT (LINCOLN C/O UTILITY)</t>
  </si>
  <si>
    <t>TAURUS X (D219) 2008 &amp; BEYOND</t>
  </si>
  <si>
    <t>FORD EDGE/LINCOLN MKX</t>
  </si>
  <si>
    <t>RANGER/MAZDA B2000</t>
  </si>
  <si>
    <t>EXPLORER SPORT TRAC</t>
  </si>
  <si>
    <t>EXPLORER</t>
  </si>
  <si>
    <t>SPARE WHEEL-17 MINI STEEL</t>
  </si>
  <si>
    <t>EXPLORER/MOUNTAINEER</t>
  </si>
  <si>
    <t>ALL CONVENTIONAL SPARE WHEELS</t>
  </si>
  <si>
    <t>EXPLORER SPORT</t>
  </si>
  <si>
    <t>LINCOLN AVIATOR</t>
  </si>
  <si>
    <t>PROBE (ST44)</t>
  </si>
  <si>
    <t>STANDARD DESCRIPTION</t>
  </si>
  <si>
    <t>TR414</t>
  </si>
  <si>
    <t>TR413</t>
  </si>
  <si>
    <t>TR413 package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</si>
</sst>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  <numFmt numFmtId="197" formatCode="[$-409]dddd\,\ mmmm\ dd\,\ yyyy"/>
    <numFmt numFmtId="198" formatCode="[$-409]h:mm:ss\ AM/PM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196" fontId="4" fillId="0" borderId="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/>
    </xf>
    <xf numFmtId="0" fontId="3" fillId="2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2" borderId="0" xfId="0" applyFont="1" applyFill="1" applyAlignment="1">
      <alignment vertical="top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96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96" fontId="4" fillId="0" borderId="1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5" sqref="C5"/>
    </sheetView>
  </sheetViews>
  <sheetFormatPr defaultColWidth="9.140625" defaultRowHeight="12.75"/>
  <cols>
    <col min="1" max="1" width="17.57421875" style="10" bestFit="1" customWidth="1"/>
    <col min="2" max="2" width="11.28125" style="10" bestFit="1" customWidth="1"/>
    <col min="3" max="3" width="17.00390625" style="10" bestFit="1" customWidth="1"/>
    <col min="4" max="4" width="20.57421875" style="10" bestFit="1" customWidth="1"/>
    <col min="5" max="5" width="19.57421875" style="10" bestFit="1" customWidth="1"/>
    <col min="6" max="16384" width="9.140625" style="10" customWidth="1"/>
  </cols>
  <sheetData>
    <row r="1" spans="1:5" s="8" customFormat="1" ht="11.25">
      <c r="A1" s="33" t="s">
        <v>220</v>
      </c>
      <c r="B1" s="33" t="s">
        <v>221</v>
      </c>
      <c r="C1" s="33" t="s">
        <v>342</v>
      </c>
      <c r="D1" s="33" t="s">
        <v>222</v>
      </c>
      <c r="E1" s="33" t="s">
        <v>223</v>
      </c>
    </row>
    <row r="2" spans="1:5" ht="11.25">
      <c r="A2" s="34" t="str">
        <f>'Vehicle Application'!A2</f>
        <v>F42Z-1700-A</v>
      </c>
      <c r="B2" s="34" t="str">
        <f>'Vehicle Application'!B2</f>
        <v>7L34-1700-AA</v>
      </c>
      <c r="C2" s="34" t="s">
        <v>343</v>
      </c>
      <c r="D2" s="34" t="s">
        <v>244</v>
      </c>
      <c r="E2" s="34" t="s">
        <v>243</v>
      </c>
    </row>
    <row r="3" spans="1:5" ht="11.25">
      <c r="A3" s="34" t="str">
        <f>'Part Listing'!A3</f>
        <v>5F9Z-1700-A</v>
      </c>
      <c r="B3" s="34" t="str">
        <f>'Part Listing'!B3</f>
        <v>5F93-1700-AB</v>
      </c>
      <c r="C3" s="10" t="s">
        <v>344</v>
      </c>
      <c r="D3" s="10" t="s">
        <v>244</v>
      </c>
      <c r="E3" s="34" t="s">
        <v>243</v>
      </c>
    </row>
    <row r="4" spans="1:5" ht="11.25">
      <c r="A4" s="34" t="str">
        <f>'Part Listing'!A4</f>
        <v>5F9Z-1700-AB</v>
      </c>
      <c r="B4" s="34" t="str">
        <f>'Part Listing'!B4</f>
        <v>5F93-1700-AB</v>
      </c>
      <c r="C4" s="10" t="s">
        <v>345</v>
      </c>
      <c r="D4" s="10" t="s">
        <v>244</v>
      </c>
      <c r="E4" s="34" t="s">
        <v>243</v>
      </c>
    </row>
    <row r="5" spans="1:2" ht="11.25">
      <c r="A5" s="34"/>
      <c r="B5" s="34"/>
    </row>
    <row r="6" spans="1:2" ht="11.25">
      <c r="A6" s="34"/>
      <c r="B6" s="34"/>
    </row>
    <row r="7" spans="1:2" ht="11.25">
      <c r="A7" s="34"/>
      <c r="B7" s="34"/>
    </row>
    <row r="8" spans="1:2" ht="11.25">
      <c r="A8" s="34"/>
      <c r="B8" s="34"/>
    </row>
    <row r="9" spans="1:2" ht="11.25">
      <c r="A9" s="34"/>
      <c r="B9" s="34"/>
    </row>
    <row r="10" spans="1:2" ht="11.25">
      <c r="A10" s="34"/>
      <c r="B10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B15" sqref="B15"/>
    </sheetView>
  </sheetViews>
  <sheetFormatPr defaultColWidth="9.140625" defaultRowHeight="12.75"/>
  <cols>
    <col min="1" max="1" width="15.8515625" style="32" bestFit="1" customWidth="1"/>
    <col min="2" max="2" width="14.140625" style="32" bestFit="1" customWidth="1"/>
    <col min="3" max="16384" width="9.140625" style="32" customWidth="1"/>
  </cols>
  <sheetData>
    <row r="1" spans="1:2" s="30" customFormat="1" ht="11.25">
      <c r="A1" s="29" t="s">
        <v>219</v>
      </c>
      <c r="B1" s="29" t="s">
        <v>218</v>
      </c>
    </row>
    <row r="2" spans="1:2" ht="11.25">
      <c r="A2" s="31" t="s">
        <v>241</v>
      </c>
      <c r="B2" s="31" t="s">
        <v>242</v>
      </c>
    </row>
    <row r="3" spans="1:2" ht="11.25">
      <c r="A3" s="32" t="s">
        <v>171</v>
      </c>
      <c r="B3" s="31" t="s">
        <v>172</v>
      </c>
    </row>
    <row r="4" spans="1:2" ht="11.25">
      <c r="A4" s="31" t="s">
        <v>179</v>
      </c>
      <c r="B4" s="31" t="s">
        <v>172</v>
      </c>
    </row>
    <row r="5" spans="1:2" ht="11.25">
      <c r="A5" s="31"/>
      <c r="B5" s="31"/>
    </row>
    <row r="7" spans="1:2" ht="11.25">
      <c r="A7" s="35"/>
      <c r="B7" s="35"/>
    </row>
    <row r="8" spans="1:2" ht="11.25">
      <c r="A8" s="31"/>
      <c r="B8" s="31"/>
    </row>
    <row r="9" ht="11.25">
      <c r="B9" s="31"/>
    </row>
    <row r="10" spans="1:2" ht="11.25">
      <c r="A10" s="31"/>
      <c r="B10" s="31"/>
    </row>
    <row r="11" spans="1:2" ht="11.25">
      <c r="A11" s="31"/>
      <c r="B11" s="31"/>
    </row>
  </sheetData>
  <mergeCells count="1">
    <mergeCell ref="A7:B7"/>
  </mergeCells>
  <printOptions/>
  <pageMargins left="0.75" right="0.75" top="0.63" bottom="0.38" header="0.5" footer="0.2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6">
      <selection activeCell="B13" sqref="B13"/>
    </sheetView>
  </sheetViews>
  <sheetFormatPr defaultColWidth="9.140625" defaultRowHeight="12.75"/>
  <cols>
    <col min="1" max="1" width="14.140625" style="10" bestFit="1" customWidth="1"/>
    <col min="2" max="2" width="31.7109375" style="10" bestFit="1" customWidth="1"/>
    <col min="3" max="3" width="13.421875" style="10" customWidth="1"/>
    <col min="4" max="4" width="11.57421875" style="10" bestFit="1" customWidth="1"/>
    <col min="5" max="5" width="9.140625" style="10" customWidth="1"/>
    <col min="6" max="6" width="14.140625" style="10" bestFit="1" customWidth="1"/>
    <col min="7" max="7" width="35.8515625" style="10" bestFit="1" customWidth="1"/>
    <col min="8" max="8" width="12.8515625" style="10" bestFit="1" customWidth="1"/>
    <col min="9" max="9" width="11.8515625" style="10" bestFit="1" customWidth="1"/>
    <col min="10" max="10" width="9.140625" style="10" customWidth="1"/>
    <col min="11" max="11" width="14.7109375" style="10" bestFit="1" customWidth="1"/>
    <col min="12" max="12" width="35.8515625" style="10" bestFit="1" customWidth="1"/>
    <col min="13" max="13" width="13.8515625" style="10" bestFit="1" customWidth="1"/>
    <col min="14" max="14" width="11.57421875" style="10" bestFit="1" customWidth="1"/>
    <col min="15" max="15" width="12.00390625" style="10" bestFit="1" customWidth="1"/>
    <col min="16" max="16384" width="9.140625" style="10" customWidth="1"/>
  </cols>
  <sheetData>
    <row r="1" spans="1:13" ht="11.25">
      <c r="A1" s="15" t="str">
        <f>'Monthly Sales'!A2</f>
        <v>F42Z-1700-A</v>
      </c>
      <c r="B1" s="10" t="s">
        <v>180</v>
      </c>
      <c r="C1" s="8" t="s">
        <v>191</v>
      </c>
      <c r="D1" s="8" t="s">
        <v>189</v>
      </c>
      <c r="F1" s="15" t="str">
        <f>'Monthly Sales'!A3</f>
        <v>5F9Z-1700-A</v>
      </c>
      <c r="G1" s="10" t="s">
        <v>180</v>
      </c>
      <c r="H1" s="8" t="s">
        <v>191</v>
      </c>
      <c r="I1" s="8" t="s">
        <v>189</v>
      </c>
      <c r="K1" s="15" t="str">
        <f>'Monthly Sales'!A4</f>
        <v>5F9Z-1700-AB</v>
      </c>
      <c r="L1" s="10" t="s">
        <v>180</v>
      </c>
      <c r="M1" s="8" t="s">
        <v>198</v>
      </c>
    </row>
    <row r="2" spans="1:12" ht="11.25">
      <c r="A2" s="8" t="s">
        <v>162</v>
      </c>
      <c r="B2" s="10" t="s">
        <v>163</v>
      </c>
      <c r="C2" s="16">
        <v>39456</v>
      </c>
      <c r="D2" s="10">
        <v>796</v>
      </c>
      <c r="F2" s="8" t="s">
        <v>162</v>
      </c>
      <c r="G2" s="10" t="s">
        <v>163</v>
      </c>
      <c r="H2" s="16">
        <v>39694</v>
      </c>
      <c r="I2" s="10">
        <v>209</v>
      </c>
      <c r="K2" s="8" t="s">
        <v>162</v>
      </c>
      <c r="L2" s="10" t="s">
        <v>163</v>
      </c>
    </row>
    <row r="3" spans="1:12" ht="11.25">
      <c r="A3" s="8" t="s">
        <v>224</v>
      </c>
      <c r="B3" s="10" t="s">
        <v>237</v>
      </c>
      <c r="C3" s="16">
        <v>39464</v>
      </c>
      <c r="D3" s="10">
        <v>996</v>
      </c>
      <c r="F3" s="8" t="s">
        <v>224</v>
      </c>
      <c r="G3" s="10" t="s">
        <v>237</v>
      </c>
      <c r="H3" s="16">
        <v>39721</v>
      </c>
      <c r="I3" s="10">
        <v>21</v>
      </c>
      <c r="K3" s="8" t="s">
        <v>224</v>
      </c>
      <c r="L3" s="10" t="s">
        <v>237</v>
      </c>
    </row>
    <row r="4" spans="1:12" ht="11.25">
      <c r="A4" s="8" t="s">
        <v>230</v>
      </c>
      <c r="B4" s="10" t="s">
        <v>238</v>
      </c>
      <c r="C4" s="16">
        <v>39506</v>
      </c>
      <c r="D4" s="17">
        <v>2268</v>
      </c>
      <c r="F4" s="8" t="s">
        <v>230</v>
      </c>
      <c r="G4" s="10" t="s">
        <v>238</v>
      </c>
      <c r="H4" s="16">
        <v>39757</v>
      </c>
      <c r="I4" s="10">
        <v>76</v>
      </c>
      <c r="K4" s="8" t="s">
        <v>230</v>
      </c>
      <c r="L4" s="10" t="s">
        <v>238</v>
      </c>
    </row>
    <row r="5" spans="1:12" ht="12" thickBot="1">
      <c r="A5" s="8" t="s">
        <v>231</v>
      </c>
      <c r="B5" s="10" t="s">
        <v>232</v>
      </c>
      <c r="C5" s="16">
        <v>39525</v>
      </c>
      <c r="D5" s="17">
        <v>1236</v>
      </c>
      <c r="F5" s="8" t="s">
        <v>231</v>
      </c>
      <c r="G5" s="10" t="s">
        <v>232</v>
      </c>
      <c r="H5" s="16">
        <v>39765</v>
      </c>
      <c r="I5" s="18">
        <v>121</v>
      </c>
      <c r="K5" s="8" t="s">
        <v>231</v>
      </c>
      <c r="L5" s="10" t="s">
        <v>232</v>
      </c>
    </row>
    <row r="6" spans="1:12" ht="12" thickTop="1">
      <c r="A6" s="8" t="s">
        <v>225</v>
      </c>
      <c r="B6" s="10" t="s">
        <v>239</v>
      </c>
      <c r="C6" s="16">
        <v>39569</v>
      </c>
      <c r="D6" s="17">
        <v>2236</v>
      </c>
      <c r="F6" s="8" t="s">
        <v>225</v>
      </c>
      <c r="G6" s="10" t="s">
        <v>239</v>
      </c>
      <c r="H6" s="19" t="s">
        <v>199</v>
      </c>
      <c r="I6" s="8">
        <f>SUM(I2:I5)</f>
        <v>427</v>
      </c>
      <c r="K6" s="8" t="s">
        <v>225</v>
      </c>
      <c r="L6" s="10" t="s">
        <v>239</v>
      </c>
    </row>
    <row r="7" spans="1:12" ht="12" thickBot="1">
      <c r="A7" s="8" t="s">
        <v>226</v>
      </c>
      <c r="B7" s="20" t="s">
        <v>213</v>
      </c>
      <c r="C7" s="16">
        <v>39700</v>
      </c>
      <c r="D7" s="21">
        <v>3280</v>
      </c>
      <c r="F7" s="8" t="s">
        <v>226</v>
      </c>
      <c r="G7" s="20" t="s">
        <v>213</v>
      </c>
      <c r="H7" s="20"/>
      <c r="I7" s="20"/>
      <c r="K7" s="8" t="s">
        <v>226</v>
      </c>
      <c r="L7" s="20" t="s">
        <v>213</v>
      </c>
    </row>
    <row r="8" spans="1:12" ht="12" thickTop="1">
      <c r="A8" s="8" t="s">
        <v>227</v>
      </c>
      <c r="B8" s="10" t="s">
        <v>212</v>
      </c>
      <c r="C8" s="19" t="s">
        <v>199</v>
      </c>
      <c r="D8" s="8">
        <f>SUM(D2:D7)</f>
        <v>10812</v>
      </c>
      <c r="F8" s="8" t="s">
        <v>227</v>
      </c>
      <c r="G8" s="10" t="s">
        <v>212</v>
      </c>
      <c r="K8" s="8" t="s">
        <v>227</v>
      </c>
      <c r="L8" s="10" t="s">
        <v>212</v>
      </c>
    </row>
    <row r="9" spans="1:12" ht="11.25">
      <c r="A9" s="8" t="s">
        <v>228</v>
      </c>
      <c r="B9" s="10" t="s">
        <v>233</v>
      </c>
      <c r="F9" s="8" t="s">
        <v>228</v>
      </c>
      <c r="G9" s="10" t="s">
        <v>233</v>
      </c>
      <c r="K9" s="8" t="s">
        <v>228</v>
      </c>
      <c r="L9" s="10" t="s">
        <v>233</v>
      </c>
    </row>
    <row r="10" spans="1:12" ht="11.25">
      <c r="A10" s="8" t="s">
        <v>229</v>
      </c>
      <c r="B10" s="22" t="s">
        <v>240</v>
      </c>
      <c r="F10" s="8" t="s">
        <v>229</v>
      </c>
      <c r="G10" s="22" t="s">
        <v>240</v>
      </c>
      <c r="H10" s="22"/>
      <c r="I10" s="22"/>
      <c r="K10" s="8" t="s">
        <v>229</v>
      </c>
      <c r="L10" s="22" t="s">
        <v>240</v>
      </c>
    </row>
    <row r="11" spans="1:15" ht="6" customHeight="1">
      <c r="A11" s="23"/>
      <c r="B11" s="24"/>
      <c r="C11" s="25"/>
      <c r="D11" s="25"/>
      <c r="F11" s="23"/>
      <c r="G11" s="25"/>
      <c r="H11" s="25"/>
      <c r="I11" s="25"/>
      <c r="K11" s="23"/>
      <c r="L11" s="25"/>
      <c r="M11" s="25"/>
      <c r="N11" s="25"/>
      <c r="O11" s="25"/>
    </row>
    <row r="12" spans="3:14" ht="11.25">
      <c r="C12" s="8" t="s">
        <v>191</v>
      </c>
      <c r="D12" s="8" t="s">
        <v>189</v>
      </c>
      <c r="H12" s="8" t="s">
        <v>191</v>
      </c>
      <c r="I12" s="8" t="s">
        <v>189</v>
      </c>
      <c r="M12" s="8" t="s">
        <v>191</v>
      </c>
      <c r="N12" s="8" t="s">
        <v>189</v>
      </c>
    </row>
    <row r="13" spans="1:15" ht="11.25">
      <c r="A13" s="15" t="str">
        <f>A1</f>
        <v>F42Z-1700-A</v>
      </c>
      <c r="B13" s="10" t="s">
        <v>157</v>
      </c>
      <c r="C13" s="16">
        <v>38974</v>
      </c>
      <c r="D13" s="10">
        <v>1876</v>
      </c>
      <c r="F13" s="15" t="str">
        <f>F1</f>
        <v>5F9Z-1700-A</v>
      </c>
      <c r="G13" s="10" t="s">
        <v>157</v>
      </c>
      <c r="H13" s="16">
        <v>39702</v>
      </c>
      <c r="I13" s="10">
        <v>40</v>
      </c>
      <c r="K13" s="15" t="str">
        <f>K1</f>
        <v>5F9Z-1700-AB</v>
      </c>
      <c r="L13" s="10" t="s">
        <v>188</v>
      </c>
      <c r="M13" s="16">
        <v>39051</v>
      </c>
      <c r="N13" s="17">
        <v>10000</v>
      </c>
      <c r="O13" s="10" t="s">
        <v>190</v>
      </c>
    </row>
    <row r="14" spans="1:15" ht="11.25">
      <c r="A14" s="8" t="s">
        <v>159</v>
      </c>
      <c r="B14" s="10" t="s">
        <v>164</v>
      </c>
      <c r="C14" s="16">
        <v>39107</v>
      </c>
      <c r="D14" s="10">
        <v>444</v>
      </c>
      <c r="F14" s="8" t="s">
        <v>159</v>
      </c>
      <c r="G14" s="10" t="s">
        <v>164</v>
      </c>
      <c r="H14" s="16">
        <v>39016</v>
      </c>
      <c r="I14" s="10">
        <v>100</v>
      </c>
      <c r="K14" s="8" t="s">
        <v>159</v>
      </c>
      <c r="L14" s="10" t="s">
        <v>164</v>
      </c>
      <c r="M14" s="16">
        <v>39058</v>
      </c>
      <c r="N14" s="17">
        <v>10000</v>
      </c>
      <c r="O14" s="10" t="s">
        <v>190</v>
      </c>
    </row>
    <row r="15" spans="1:15" ht="11.25">
      <c r="A15" s="8" t="s">
        <v>224</v>
      </c>
      <c r="B15" s="10" t="s">
        <v>165</v>
      </c>
      <c r="C15" s="16">
        <v>39129</v>
      </c>
      <c r="D15" s="10">
        <v>888</v>
      </c>
      <c r="F15" s="8" t="s">
        <v>224</v>
      </c>
      <c r="G15" s="10" t="s">
        <v>165</v>
      </c>
      <c r="H15" s="16">
        <v>39043</v>
      </c>
      <c r="I15" s="10">
        <v>100</v>
      </c>
      <c r="K15" s="8" t="s">
        <v>224</v>
      </c>
      <c r="L15" s="10" t="s">
        <v>165</v>
      </c>
      <c r="M15" s="16">
        <v>39115</v>
      </c>
      <c r="N15" s="17">
        <v>10000</v>
      </c>
      <c r="O15" s="10" t="s">
        <v>190</v>
      </c>
    </row>
    <row r="16" spans="1:15" ht="12" thickBot="1">
      <c r="A16" s="8" t="s">
        <v>230</v>
      </c>
      <c r="B16" s="10" t="s">
        <v>166</v>
      </c>
      <c r="C16" s="16">
        <v>39157</v>
      </c>
      <c r="D16" s="10">
        <v>500</v>
      </c>
      <c r="F16" s="8" t="s">
        <v>230</v>
      </c>
      <c r="G16" s="10" t="s">
        <v>166</v>
      </c>
      <c r="H16" s="16">
        <v>39122</v>
      </c>
      <c r="I16" s="18">
        <v>200</v>
      </c>
      <c r="K16" s="8" t="s">
        <v>230</v>
      </c>
      <c r="L16" s="10" t="s">
        <v>166</v>
      </c>
      <c r="M16" s="16">
        <v>39122</v>
      </c>
      <c r="N16" s="17">
        <v>10000</v>
      </c>
      <c r="O16" s="10" t="s">
        <v>190</v>
      </c>
    </row>
    <row r="17" spans="1:15" ht="12" thickTop="1">
      <c r="A17" s="8" t="s">
        <v>231</v>
      </c>
      <c r="B17" s="10" t="s">
        <v>232</v>
      </c>
      <c r="C17" s="16">
        <v>39171</v>
      </c>
      <c r="D17" s="10">
        <v>756</v>
      </c>
      <c r="F17" s="8" t="s">
        <v>231</v>
      </c>
      <c r="G17" s="10" t="s">
        <v>232</v>
      </c>
      <c r="H17" s="19" t="s">
        <v>199</v>
      </c>
      <c r="I17" s="8">
        <f>SUM(I13:I16)</f>
        <v>440</v>
      </c>
      <c r="K17" s="8" t="s">
        <v>231</v>
      </c>
      <c r="L17" s="10" t="s">
        <v>232</v>
      </c>
      <c r="M17" s="16">
        <v>39157</v>
      </c>
      <c r="N17" s="17">
        <v>10000</v>
      </c>
      <c r="O17" s="10" t="s">
        <v>190</v>
      </c>
    </row>
    <row r="18" spans="1:15" ht="11.25">
      <c r="A18" s="8" t="s">
        <v>225</v>
      </c>
      <c r="B18" s="10" t="s">
        <v>167</v>
      </c>
      <c r="C18" s="16">
        <v>39206</v>
      </c>
      <c r="D18" s="10">
        <v>656</v>
      </c>
      <c r="F18" s="8" t="s">
        <v>225</v>
      </c>
      <c r="G18" s="10" t="s">
        <v>167</v>
      </c>
      <c r="K18" s="8" t="s">
        <v>225</v>
      </c>
      <c r="L18" s="10" t="s">
        <v>167</v>
      </c>
      <c r="M18" s="16">
        <v>39185</v>
      </c>
      <c r="N18" s="17">
        <v>10000</v>
      </c>
      <c r="O18" s="10" t="s">
        <v>190</v>
      </c>
    </row>
    <row r="19" spans="1:15" ht="11.25">
      <c r="A19" s="8" t="s">
        <v>226</v>
      </c>
      <c r="B19" s="10" t="s">
        <v>168</v>
      </c>
      <c r="C19" s="16">
        <v>39213</v>
      </c>
      <c r="D19" s="10">
        <v>508</v>
      </c>
      <c r="F19" s="8" t="s">
        <v>226</v>
      </c>
      <c r="G19" s="10" t="s">
        <v>168</v>
      </c>
      <c r="K19" s="8" t="s">
        <v>226</v>
      </c>
      <c r="L19" s="10" t="s">
        <v>168</v>
      </c>
      <c r="M19" s="16">
        <v>39189</v>
      </c>
      <c r="N19" s="17">
        <v>50000</v>
      </c>
      <c r="O19" s="10" t="s">
        <v>192</v>
      </c>
    </row>
    <row r="20" spans="1:15" ht="11.25">
      <c r="A20" s="8" t="s">
        <v>227</v>
      </c>
      <c r="B20" s="10" t="s">
        <v>169</v>
      </c>
      <c r="C20" s="16">
        <v>39234</v>
      </c>
      <c r="D20" s="10">
        <v>1156</v>
      </c>
      <c r="F20" s="8" t="s">
        <v>227</v>
      </c>
      <c r="G20" s="10" t="s">
        <v>169</v>
      </c>
      <c r="K20" s="8" t="s">
        <v>227</v>
      </c>
      <c r="L20" s="10" t="s">
        <v>169</v>
      </c>
      <c r="M20" s="16">
        <v>39269</v>
      </c>
      <c r="N20" s="17">
        <v>50000</v>
      </c>
      <c r="O20" s="10" t="s">
        <v>192</v>
      </c>
    </row>
    <row r="21" spans="1:15" ht="11.25">
      <c r="A21" s="8" t="s">
        <v>228</v>
      </c>
      <c r="B21" s="10" t="s">
        <v>233</v>
      </c>
      <c r="C21" s="16">
        <v>39262</v>
      </c>
      <c r="D21" s="10">
        <v>36</v>
      </c>
      <c r="F21" s="8" t="s">
        <v>228</v>
      </c>
      <c r="G21" s="10" t="s">
        <v>233</v>
      </c>
      <c r="K21" s="8" t="s">
        <v>228</v>
      </c>
      <c r="L21" s="10" t="s">
        <v>233</v>
      </c>
      <c r="M21" s="16">
        <v>39325</v>
      </c>
      <c r="N21" s="17">
        <v>15000</v>
      </c>
      <c r="O21" s="10" t="s">
        <v>193</v>
      </c>
    </row>
    <row r="22" spans="1:15" ht="11.25">
      <c r="A22" s="8" t="s">
        <v>229</v>
      </c>
      <c r="B22" s="22">
        <v>48174</v>
      </c>
      <c r="C22" s="16">
        <v>39269</v>
      </c>
      <c r="D22" s="10">
        <v>1528</v>
      </c>
      <c r="F22" s="8" t="s">
        <v>229</v>
      </c>
      <c r="G22" s="22">
        <v>48174</v>
      </c>
      <c r="H22" s="22"/>
      <c r="I22" s="22"/>
      <c r="K22" s="8" t="s">
        <v>229</v>
      </c>
      <c r="L22" s="22">
        <v>48174</v>
      </c>
      <c r="M22" s="16">
        <v>39353</v>
      </c>
      <c r="N22" s="17">
        <v>5600</v>
      </c>
      <c r="O22" s="10" t="s">
        <v>194</v>
      </c>
    </row>
    <row r="23" spans="1:15" ht="11.25">
      <c r="A23" s="8"/>
      <c r="B23" s="22"/>
      <c r="C23" s="16">
        <v>39311</v>
      </c>
      <c r="D23" s="10">
        <v>1036</v>
      </c>
      <c r="F23" s="8"/>
      <c r="G23" s="22"/>
      <c r="H23" s="22"/>
      <c r="I23" s="22"/>
      <c r="K23" s="8"/>
      <c r="L23" s="22"/>
      <c r="M23" s="16">
        <v>39395</v>
      </c>
      <c r="N23" s="17">
        <v>20000</v>
      </c>
      <c r="O23" s="10" t="s">
        <v>195</v>
      </c>
    </row>
    <row r="24" spans="1:15" ht="11.25">
      <c r="A24" s="8"/>
      <c r="B24" s="22"/>
      <c r="C24" s="16">
        <v>39346</v>
      </c>
      <c r="D24" s="10">
        <v>884</v>
      </c>
      <c r="F24" s="8"/>
      <c r="G24" s="22"/>
      <c r="H24" s="22"/>
      <c r="I24" s="22"/>
      <c r="K24" s="8"/>
      <c r="L24" s="22"/>
      <c r="M24" s="16">
        <v>39423</v>
      </c>
      <c r="N24" s="17">
        <v>7500</v>
      </c>
      <c r="O24" s="10" t="s">
        <v>196</v>
      </c>
    </row>
    <row r="25" spans="1:15" ht="12" thickBot="1">
      <c r="A25" s="8"/>
      <c r="B25" s="22"/>
      <c r="C25" s="16">
        <v>39361</v>
      </c>
      <c r="D25" s="10">
        <v>1464</v>
      </c>
      <c r="F25" s="8"/>
      <c r="G25" s="22"/>
      <c r="H25" s="22"/>
      <c r="I25" s="22"/>
      <c r="K25" s="8"/>
      <c r="L25" s="22"/>
      <c r="M25" s="16">
        <v>39430</v>
      </c>
      <c r="N25" s="21">
        <v>15000</v>
      </c>
      <c r="O25" s="10" t="s">
        <v>193</v>
      </c>
    </row>
    <row r="26" spans="1:14" ht="12" thickTop="1">
      <c r="A26" s="8"/>
      <c r="B26" s="22"/>
      <c r="C26" s="16">
        <v>39367</v>
      </c>
      <c r="D26" s="10">
        <v>600</v>
      </c>
      <c r="F26" s="8"/>
      <c r="G26" s="22"/>
      <c r="H26" s="22"/>
      <c r="I26" s="22"/>
      <c r="K26" s="8"/>
      <c r="L26" s="19"/>
      <c r="M26" s="26" t="s">
        <v>199</v>
      </c>
      <c r="N26" s="27">
        <f>SUM(N13:N25)</f>
        <v>223100</v>
      </c>
    </row>
    <row r="27" spans="1:14" ht="12" thickBot="1">
      <c r="A27" s="8"/>
      <c r="B27" s="22"/>
      <c r="C27" s="16">
        <v>39381</v>
      </c>
      <c r="D27" s="18">
        <v>1244</v>
      </c>
      <c r="F27" s="8"/>
      <c r="G27" s="22"/>
      <c r="H27" s="22"/>
      <c r="I27" s="22"/>
      <c r="K27" s="8"/>
      <c r="L27" s="19"/>
      <c r="M27" s="16"/>
      <c r="N27" s="17"/>
    </row>
    <row r="28" spans="1:14" ht="12" thickTop="1">
      <c r="A28" s="8"/>
      <c r="B28" s="19"/>
      <c r="C28" s="19" t="s">
        <v>199</v>
      </c>
      <c r="D28" s="8">
        <f>SUM(D13:D27)</f>
        <v>13576</v>
      </c>
      <c r="F28" s="8"/>
      <c r="G28" s="22"/>
      <c r="H28" s="22"/>
      <c r="I28" s="22"/>
      <c r="K28" s="8"/>
      <c r="L28" s="19"/>
      <c r="M28" s="16"/>
      <c r="N28" s="17"/>
    </row>
    <row r="29" spans="1:15" ht="6" customHeight="1">
      <c r="A29" s="23"/>
      <c r="B29" s="25"/>
      <c r="C29" s="25"/>
      <c r="D29" s="25"/>
      <c r="E29" s="28"/>
      <c r="F29" s="23"/>
      <c r="G29" s="25"/>
      <c r="H29" s="25"/>
      <c r="I29" s="25"/>
      <c r="K29" s="23"/>
      <c r="L29" s="25"/>
      <c r="M29" s="25"/>
      <c r="N29" s="25"/>
      <c r="O29" s="25"/>
    </row>
    <row r="30" ht="11.25">
      <c r="E30" s="28"/>
    </row>
    <row r="31" spans="1:13" ht="11.25">
      <c r="A31" s="15" t="str">
        <f>A1</f>
        <v>F42Z-1700-A</v>
      </c>
      <c r="B31" s="10" t="s">
        <v>158</v>
      </c>
      <c r="C31" s="8" t="s">
        <v>197</v>
      </c>
      <c r="E31" s="28"/>
      <c r="F31" s="15" t="str">
        <f>F1</f>
        <v>5F9Z-1700-A</v>
      </c>
      <c r="G31" s="10" t="s">
        <v>182</v>
      </c>
      <c r="H31" s="36" t="s">
        <v>202</v>
      </c>
      <c r="I31" s="36"/>
      <c r="K31" s="15" t="str">
        <f>K1</f>
        <v>5F9Z-1700-AB</v>
      </c>
      <c r="L31" s="10" t="s">
        <v>187</v>
      </c>
      <c r="M31" s="8" t="s">
        <v>197</v>
      </c>
    </row>
    <row r="32" spans="1:12" ht="11.25">
      <c r="A32" s="8" t="s">
        <v>160</v>
      </c>
      <c r="B32" s="10" t="s">
        <v>161</v>
      </c>
      <c r="E32" s="28"/>
      <c r="F32" s="8" t="s">
        <v>160</v>
      </c>
      <c r="G32" s="10" t="s">
        <v>181</v>
      </c>
      <c r="H32" s="36" t="s">
        <v>200</v>
      </c>
      <c r="I32" s="36"/>
      <c r="K32" s="8" t="s">
        <v>160</v>
      </c>
      <c r="L32" s="10" t="s">
        <v>161</v>
      </c>
    </row>
    <row r="33" spans="1:12" ht="11.25">
      <c r="A33" s="8" t="s">
        <v>224</v>
      </c>
      <c r="B33" s="10" t="s">
        <v>170</v>
      </c>
      <c r="E33" s="28"/>
      <c r="F33" s="8" t="s">
        <v>224</v>
      </c>
      <c r="G33" s="10" t="s">
        <v>183</v>
      </c>
      <c r="H33" s="36" t="s">
        <v>201</v>
      </c>
      <c r="I33" s="36"/>
      <c r="K33" s="8" t="s">
        <v>224</v>
      </c>
      <c r="L33" s="10" t="s">
        <v>170</v>
      </c>
    </row>
    <row r="34" spans="1:12" ht="11.25">
      <c r="A34" s="8" t="s">
        <v>230</v>
      </c>
      <c r="B34" s="10" t="s">
        <v>203</v>
      </c>
      <c r="E34" s="28"/>
      <c r="F34" s="8" t="s">
        <v>230</v>
      </c>
      <c r="G34" s="10" t="s">
        <v>210</v>
      </c>
      <c r="K34" s="8" t="s">
        <v>230</v>
      </c>
      <c r="L34" s="10" t="s">
        <v>203</v>
      </c>
    </row>
    <row r="35" spans="1:12" ht="11.25">
      <c r="A35" s="8" t="s">
        <v>231</v>
      </c>
      <c r="B35" s="10" t="s">
        <v>204</v>
      </c>
      <c r="E35" s="28"/>
      <c r="F35" s="8" t="s">
        <v>231</v>
      </c>
      <c r="G35" s="10" t="s">
        <v>204</v>
      </c>
      <c r="K35" s="8" t="s">
        <v>231</v>
      </c>
      <c r="L35" s="10" t="s">
        <v>204</v>
      </c>
    </row>
    <row r="36" spans="1:12" ht="11.25">
      <c r="A36" s="8" t="s">
        <v>225</v>
      </c>
      <c r="B36" s="10" t="s">
        <v>205</v>
      </c>
      <c r="E36" s="28"/>
      <c r="F36" s="8" t="s">
        <v>225</v>
      </c>
      <c r="G36" s="10" t="s">
        <v>211</v>
      </c>
      <c r="K36" s="8" t="s">
        <v>225</v>
      </c>
      <c r="L36" s="10" t="s">
        <v>205</v>
      </c>
    </row>
    <row r="37" spans="1:12" ht="11.25">
      <c r="A37" s="8" t="s">
        <v>226</v>
      </c>
      <c r="B37" s="10" t="s">
        <v>206</v>
      </c>
      <c r="E37" s="28"/>
      <c r="F37" s="8" t="s">
        <v>226</v>
      </c>
      <c r="G37" s="10" t="s">
        <v>184</v>
      </c>
      <c r="K37" s="8" t="s">
        <v>226</v>
      </c>
      <c r="L37" s="10" t="s">
        <v>206</v>
      </c>
    </row>
    <row r="38" spans="1:12" ht="11.25">
      <c r="A38" s="8" t="s">
        <v>227</v>
      </c>
      <c r="B38" s="10" t="s">
        <v>207</v>
      </c>
      <c r="E38" s="28"/>
      <c r="F38" s="8" t="s">
        <v>227</v>
      </c>
      <c r="G38" s="10" t="s">
        <v>185</v>
      </c>
      <c r="K38" s="8" t="s">
        <v>227</v>
      </c>
      <c r="L38" s="10" t="s">
        <v>207</v>
      </c>
    </row>
    <row r="39" spans="1:12" ht="11.25">
      <c r="A39" s="8" t="s">
        <v>228</v>
      </c>
      <c r="B39" s="10" t="s">
        <v>209</v>
      </c>
      <c r="E39" s="28"/>
      <c r="F39" s="8" t="s">
        <v>228</v>
      </c>
      <c r="G39" s="10" t="s">
        <v>186</v>
      </c>
      <c r="K39" s="8" t="s">
        <v>228</v>
      </c>
      <c r="L39" s="10" t="s">
        <v>209</v>
      </c>
    </row>
    <row r="40" spans="1:12" ht="11.25">
      <c r="A40" s="8" t="s">
        <v>229</v>
      </c>
      <c r="B40" s="22" t="s">
        <v>208</v>
      </c>
      <c r="E40" s="28"/>
      <c r="F40" s="8" t="s">
        <v>229</v>
      </c>
      <c r="G40" s="22">
        <v>24517</v>
      </c>
      <c r="H40" s="22"/>
      <c r="I40" s="22"/>
      <c r="K40" s="8" t="s">
        <v>229</v>
      </c>
      <c r="L40" s="22" t="s">
        <v>208</v>
      </c>
    </row>
    <row r="41" spans="1:15" ht="6" customHeight="1">
      <c r="A41" s="25"/>
      <c r="B41" s="25"/>
      <c r="C41" s="25"/>
      <c r="D41" s="25"/>
      <c r="E41" s="28"/>
      <c r="F41" s="25"/>
      <c r="G41" s="25"/>
      <c r="H41" s="25"/>
      <c r="I41" s="25"/>
      <c r="K41" s="25"/>
      <c r="L41" s="25"/>
      <c r="M41" s="25"/>
      <c r="N41" s="25"/>
      <c r="O41" s="25"/>
    </row>
  </sheetData>
  <mergeCells count="3">
    <mergeCell ref="H31:I31"/>
    <mergeCell ref="H33:I33"/>
    <mergeCell ref="H32:I3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0"/>
  <sheetViews>
    <sheetView workbookViewId="0" topLeftCell="A1">
      <pane xSplit="2" ySplit="2" topLeftCell="C1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10" sqref="B610"/>
    </sheetView>
  </sheetViews>
  <sheetFormatPr defaultColWidth="9.140625" defaultRowHeight="12.75"/>
  <cols>
    <col min="1" max="1" width="13.421875" style="11" bestFit="1" customWidth="1"/>
    <col min="2" max="2" width="14.140625" style="11" bestFit="1" customWidth="1"/>
    <col min="3" max="4" width="2.7109375" style="10" bestFit="1" customWidth="1"/>
    <col min="5" max="5" width="30.7109375" style="10" bestFit="1" customWidth="1"/>
    <col min="6" max="6" width="28.7109375" style="10" bestFit="1" customWidth="1"/>
    <col min="7" max="16384" width="9.140625" style="10" customWidth="1"/>
  </cols>
  <sheetData>
    <row r="1" spans="1:6" s="8" customFormat="1" ht="11.25">
      <c r="A1" s="7" t="s">
        <v>217</v>
      </c>
      <c r="B1" s="7" t="s">
        <v>218</v>
      </c>
      <c r="C1" s="37" t="s">
        <v>156</v>
      </c>
      <c r="D1" s="37"/>
      <c r="E1" s="37"/>
      <c r="F1" s="37"/>
    </row>
    <row r="2" spans="1:6" ht="11.25">
      <c r="A2" s="9" t="str">
        <f>'Part Listing'!A2</f>
        <v>F42Z-1700-A</v>
      </c>
      <c r="B2" s="9" t="str">
        <f>'Part Listing'!B2</f>
        <v>7L34-1700-AA</v>
      </c>
      <c r="C2" s="10">
        <v>8</v>
      </c>
      <c r="D2" s="10" t="s">
        <v>245</v>
      </c>
      <c r="E2" s="10" t="s">
        <v>0</v>
      </c>
      <c r="F2" s="10" t="s">
        <v>245</v>
      </c>
    </row>
    <row r="3" spans="3:6" ht="11.25">
      <c r="C3" s="12">
        <v>9</v>
      </c>
      <c r="D3" s="12">
        <v>9</v>
      </c>
      <c r="E3" s="10" t="s">
        <v>1</v>
      </c>
      <c r="F3" s="10" t="s">
        <v>245</v>
      </c>
    </row>
    <row r="4" spans="3:6" ht="11.25">
      <c r="C4" s="10">
        <v>8</v>
      </c>
      <c r="D4" s="10">
        <v>9</v>
      </c>
      <c r="E4" s="10" t="s">
        <v>1</v>
      </c>
      <c r="F4" s="10" t="s">
        <v>2</v>
      </c>
    </row>
    <row r="5" spans="3:6" ht="11.25">
      <c r="C5" s="10">
        <v>9</v>
      </c>
      <c r="D5" s="10" t="s">
        <v>245</v>
      </c>
      <c r="E5" s="10" t="s">
        <v>3</v>
      </c>
      <c r="F5" s="10" t="s">
        <v>245</v>
      </c>
    </row>
    <row r="6" spans="3:6" ht="11.25">
      <c r="C6" s="10" t="s">
        <v>245</v>
      </c>
      <c r="D6" s="10" t="s">
        <v>245</v>
      </c>
      <c r="E6" s="10" t="s">
        <v>4</v>
      </c>
      <c r="F6" s="10" t="s">
        <v>247</v>
      </c>
    </row>
    <row r="7" spans="3:6" ht="11.25">
      <c r="C7" s="10" t="s">
        <v>245</v>
      </c>
      <c r="D7" s="10" t="s">
        <v>245</v>
      </c>
      <c r="E7" s="10" t="s">
        <v>246</v>
      </c>
      <c r="F7" s="10" t="s">
        <v>245</v>
      </c>
    </row>
    <row r="8" spans="3:6" ht="11.25">
      <c r="C8" s="10" t="s">
        <v>245</v>
      </c>
      <c r="D8" s="10" t="s">
        <v>245</v>
      </c>
      <c r="E8" s="10" t="s">
        <v>4</v>
      </c>
      <c r="F8" s="10" t="s">
        <v>2</v>
      </c>
    </row>
    <row r="9" spans="3:6" ht="11.25">
      <c r="C9" s="10" t="s">
        <v>245</v>
      </c>
      <c r="D9" s="10" t="s">
        <v>245</v>
      </c>
      <c r="E9" s="10" t="s">
        <v>247</v>
      </c>
      <c r="F9" s="10" t="s">
        <v>245</v>
      </c>
    </row>
    <row r="10" spans="3:6" ht="11.25">
      <c r="C10" s="10">
        <v>8</v>
      </c>
      <c r="D10" s="10">
        <v>9</v>
      </c>
      <c r="E10" s="10" t="s">
        <v>5</v>
      </c>
      <c r="F10" s="10" t="s">
        <v>245</v>
      </c>
    </row>
    <row r="11" spans="3:6" ht="11.25">
      <c r="C11" s="10">
        <v>8</v>
      </c>
      <c r="D11" s="10" t="s">
        <v>245</v>
      </c>
      <c r="E11" s="10" t="s">
        <v>6</v>
      </c>
      <c r="F11" s="10" t="s">
        <v>7</v>
      </c>
    </row>
    <row r="12" spans="3:6" ht="11.25">
      <c r="C12" s="10" t="s">
        <v>245</v>
      </c>
      <c r="D12" s="10" t="s">
        <v>245</v>
      </c>
      <c r="E12" s="10" t="s">
        <v>8</v>
      </c>
      <c r="F12" s="10" t="s">
        <v>9</v>
      </c>
    </row>
    <row r="13" spans="3:6" ht="11.25">
      <c r="C13" s="10">
        <v>8</v>
      </c>
      <c r="D13" s="10" t="s">
        <v>245</v>
      </c>
      <c r="E13" s="10" t="s">
        <v>10</v>
      </c>
      <c r="F13" s="10" t="s">
        <v>11</v>
      </c>
    </row>
    <row r="14" spans="3:6" ht="11.25">
      <c r="C14" s="10" t="s">
        <v>245</v>
      </c>
      <c r="D14" s="10" t="s">
        <v>245</v>
      </c>
      <c r="E14" s="10" t="s">
        <v>8</v>
      </c>
      <c r="F14" s="10" t="s">
        <v>9</v>
      </c>
    </row>
    <row r="15" spans="3:6" ht="11.25">
      <c r="C15" s="10">
        <v>8</v>
      </c>
      <c r="D15" s="10">
        <v>8</v>
      </c>
      <c r="E15" s="10" t="s">
        <v>12</v>
      </c>
      <c r="F15" s="10" t="s">
        <v>13</v>
      </c>
    </row>
    <row r="16" spans="3:6" ht="11.25">
      <c r="C16" s="10" t="s">
        <v>245</v>
      </c>
      <c r="D16" s="10" t="s">
        <v>245</v>
      </c>
      <c r="E16" s="10" t="s">
        <v>14</v>
      </c>
      <c r="F16" s="10" t="s">
        <v>15</v>
      </c>
    </row>
    <row r="17" spans="3:6" ht="11.25">
      <c r="C17" s="10" t="s">
        <v>245</v>
      </c>
      <c r="D17" s="10" t="s">
        <v>245</v>
      </c>
      <c r="E17" s="10" t="s">
        <v>16</v>
      </c>
      <c r="F17" s="10" t="s">
        <v>17</v>
      </c>
    </row>
    <row r="18" spans="3:6" ht="11.25">
      <c r="C18" s="10" t="s">
        <v>245</v>
      </c>
      <c r="D18" s="10" t="s">
        <v>245</v>
      </c>
      <c r="E18" s="10" t="s">
        <v>248</v>
      </c>
      <c r="F18" s="10" t="s">
        <v>245</v>
      </c>
    </row>
    <row r="19" spans="3:6" ht="11.25">
      <c r="C19" s="10">
        <v>8</v>
      </c>
      <c r="D19" s="10">
        <v>8</v>
      </c>
      <c r="E19" s="10" t="s">
        <v>12</v>
      </c>
      <c r="F19" s="10" t="s">
        <v>18</v>
      </c>
    </row>
    <row r="20" spans="3:6" ht="11.25">
      <c r="C20" s="10">
        <v>9</v>
      </c>
      <c r="D20" s="10" t="s">
        <v>245</v>
      </c>
      <c r="E20" s="10" t="s">
        <v>329</v>
      </c>
      <c r="F20" s="10" t="s">
        <v>245</v>
      </c>
    </row>
    <row r="21" spans="3:6" ht="11.25">
      <c r="C21" s="10">
        <v>10</v>
      </c>
      <c r="D21" s="10" t="s">
        <v>245</v>
      </c>
      <c r="E21" s="10" t="s">
        <v>330</v>
      </c>
      <c r="F21" s="10" t="s">
        <v>245</v>
      </c>
    </row>
    <row r="22" spans="3:6" ht="11.25">
      <c r="C22" s="10">
        <v>8</v>
      </c>
      <c r="D22" s="10" t="s">
        <v>245</v>
      </c>
      <c r="E22" s="10" t="s">
        <v>332</v>
      </c>
      <c r="F22" s="10" t="s">
        <v>245</v>
      </c>
    </row>
    <row r="23" spans="3:6" ht="11.25">
      <c r="C23" s="10" t="s">
        <v>245</v>
      </c>
      <c r="D23" s="10" t="s">
        <v>245</v>
      </c>
      <c r="E23" s="10" t="s">
        <v>334</v>
      </c>
      <c r="F23" s="10" t="s">
        <v>19</v>
      </c>
    </row>
    <row r="24" spans="3:6" ht="11.25">
      <c r="C24" s="10" t="s">
        <v>245</v>
      </c>
      <c r="D24" s="10" t="s">
        <v>245</v>
      </c>
      <c r="E24" s="10" t="s">
        <v>337</v>
      </c>
      <c r="F24" s="10" t="s">
        <v>19</v>
      </c>
    </row>
    <row r="25" spans="3:6" ht="11.25">
      <c r="C25" s="10">
        <v>92</v>
      </c>
      <c r="D25" s="10">
        <v>92</v>
      </c>
      <c r="E25" s="10" t="s">
        <v>20</v>
      </c>
      <c r="F25" s="10" t="s">
        <v>21</v>
      </c>
    </row>
    <row r="26" spans="3:6" ht="11.25">
      <c r="C26" s="10" t="s">
        <v>245</v>
      </c>
      <c r="D26" s="10" t="s">
        <v>245</v>
      </c>
      <c r="E26" s="10" t="s">
        <v>249</v>
      </c>
      <c r="F26" s="10" t="s">
        <v>245</v>
      </c>
    </row>
    <row r="27" spans="3:6" ht="11.25">
      <c r="C27" s="10">
        <v>92</v>
      </c>
      <c r="D27" s="10">
        <v>92</v>
      </c>
      <c r="E27" s="10" t="s">
        <v>20</v>
      </c>
      <c r="F27" s="10" t="s">
        <v>22</v>
      </c>
    </row>
    <row r="28" spans="3:6" ht="11.25">
      <c r="C28" s="10" t="s">
        <v>245</v>
      </c>
      <c r="D28" s="10" t="s">
        <v>245</v>
      </c>
      <c r="E28" s="10" t="s">
        <v>23</v>
      </c>
      <c r="F28" s="10" t="s">
        <v>24</v>
      </c>
    </row>
    <row r="29" spans="3:6" ht="11.25">
      <c r="C29" s="10" t="s">
        <v>245</v>
      </c>
      <c r="D29" s="10" t="s">
        <v>245</v>
      </c>
      <c r="E29" s="10" t="s">
        <v>250</v>
      </c>
      <c r="F29" s="10" t="s">
        <v>245</v>
      </c>
    </row>
    <row r="30" spans="3:6" ht="11.25">
      <c r="C30" s="10">
        <v>90</v>
      </c>
      <c r="D30" s="10">
        <v>92</v>
      </c>
      <c r="E30" s="10" t="s">
        <v>20</v>
      </c>
      <c r="F30" s="10" t="s">
        <v>25</v>
      </c>
    </row>
    <row r="31" spans="3:6" ht="11.25">
      <c r="C31" s="10" t="s">
        <v>245</v>
      </c>
      <c r="D31" s="10" t="s">
        <v>245</v>
      </c>
      <c r="E31" s="10" t="s">
        <v>23</v>
      </c>
      <c r="F31" s="10" t="s">
        <v>26</v>
      </c>
    </row>
    <row r="32" spans="3:6" ht="11.25">
      <c r="C32" s="10" t="s">
        <v>245</v>
      </c>
      <c r="D32" s="10" t="s">
        <v>245</v>
      </c>
      <c r="E32" s="10" t="s">
        <v>251</v>
      </c>
      <c r="F32" s="10" t="s">
        <v>245</v>
      </c>
    </row>
    <row r="33" spans="3:6" ht="11.25">
      <c r="C33" s="10">
        <v>93</v>
      </c>
      <c r="D33" s="10">
        <v>96</v>
      </c>
      <c r="E33" s="10" t="s">
        <v>27</v>
      </c>
      <c r="F33" s="10" t="s">
        <v>28</v>
      </c>
    </row>
    <row r="34" spans="3:6" ht="11.25">
      <c r="C34" s="10">
        <v>94</v>
      </c>
      <c r="D34" s="10">
        <v>95</v>
      </c>
      <c r="E34" s="10" t="s">
        <v>27</v>
      </c>
      <c r="F34" s="10" t="s">
        <v>23</v>
      </c>
    </row>
    <row r="35" spans="3:6" ht="11.25">
      <c r="C35" s="10" t="s">
        <v>245</v>
      </c>
      <c r="D35" s="10" t="s">
        <v>245</v>
      </c>
      <c r="E35" s="10" t="s">
        <v>252</v>
      </c>
      <c r="F35" s="10" t="s">
        <v>245</v>
      </c>
    </row>
    <row r="36" spans="3:6" ht="11.25">
      <c r="C36" s="10">
        <v>93</v>
      </c>
      <c r="D36" s="10">
        <v>93</v>
      </c>
      <c r="E36" s="10" t="s">
        <v>27</v>
      </c>
      <c r="F36" s="10" t="s">
        <v>21</v>
      </c>
    </row>
    <row r="37" spans="3:6" ht="11.25">
      <c r="C37" s="10" t="s">
        <v>245</v>
      </c>
      <c r="D37" s="10" t="s">
        <v>245</v>
      </c>
      <c r="E37" s="10" t="s">
        <v>249</v>
      </c>
      <c r="F37" s="10" t="s">
        <v>245</v>
      </c>
    </row>
    <row r="38" spans="3:6" ht="11.25">
      <c r="C38" s="10">
        <v>94</v>
      </c>
      <c r="D38" s="10">
        <v>95</v>
      </c>
      <c r="E38" s="10" t="s">
        <v>27</v>
      </c>
      <c r="F38" s="10" t="s">
        <v>23</v>
      </c>
    </row>
    <row r="39" spans="3:6" ht="11.25">
      <c r="C39" s="10" t="s">
        <v>245</v>
      </c>
      <c r="D39" s="10" t="s">
        <v>245</v>
      </c>
      <c r="E39" s="10" t="s">
        <v>252</v>
      </c>
      <c r="F39" s="10" t="s">
        <v>253</v>
      </c>
    </row>
    <row r="40" spans="3:6" ht="11.25">
      <c r="C40" s="10">
        <v>94</v>
      </c>
      <c r="D40" s="10">
        <v>96</v>
      </c>
      <c r="E40" s="10" t="s">
        <v>27</v>
      </c>
      <c r="F40" s="10" t="s">
        <v>23</v>
      </c>
    </row>
    <row r="41" spans="3:6" ht="11.25">
      <c r="C41" s="10" t="s">
        <v>245</v>
      </c>
      <c r="D41" s="10" t="s">
        <v>245</v>
      </c>
      <c r="E41" s="10" t="s">
        <v>24</v>
      </c>
      <c r="F41" s="10" t="s">
        <v>250</v>
      </c>
    </row>
    <row r="42" spans="3:6" ht="11.25">
      <c r="C42" s="10" t="s">
        <v>245</v>
      </c>
      <c r="D42" s="10" t="s">
        <v>245</v>
      </c>
      <c r="E42" s="10" t="s">
        <v>253</v>
      </c>
      <c r="F42" s="10" t="s">
        <v>245</v>
      </c>
    </row>
    <row r="43" spans="3:6" ht="11.25">
      <c r="C43" s="10" t="s">
        <v>245</v>
      </c>
      <c r="D43" s="10">
        <v>96</v>
      </c>
      <c r="E43" s="10" t="s">
        <v>27</v>
      </c>
      <c r="F43" s="10" t="s">
        <v>23</v>
      </c>
    </row>
    <row r="44" spans="3:6" ht="11.25">
      <c r="C44" s="10" t="s">
        <v>245</v>
      </c>
      <c r="D44" s="10" t="s">
        <v>245</v>
      </c>
      <c r="E44" s="10" t="s">
        <v>29</v>
      </c>
      <c r="F44" s="10" t="s">
        <v>30</v>
      </c>
    </row>
    <row r="45" spans="3:6" ht="11.25">
      <c r="C45" s="10" t="s">
        <v>245</v>
      </c>
      <c r="D45" s="10" t="s">
        <v>245</v>
      </c>
      <c r="E45" s="10" t="s">
        <v>253</v>
      </c>
      <c r="F45" s="10" t="s">
        <v>245</v>
      </c>
    </row>
    <row r="46" spans="3:6" ht="11.25">
      <c r="C46" s="10" t="s">
        <v>245</v>
      </c>
      <c r="D46" s="10">
        <v>96</v>
      </c>
      <c r="E46" s="10" t="s">
        <v>27</v>
      </c>
      <c r="F46" s="10" t="s">
        <v>23</v>
      </c>
    </row>
    <row r="47" spans="3:6" ht="11.25">
      <c r="C47" s="10" t="s">
        <v>245</v>
      </c>
      <c r="D47" s="10" t="s">
        <v>245</v>
      </c>
      <c r="E47" s="10" t="s">
        <v>29</v>
      </c>
      <c r="F47" s="10" t="s">
        <v>31</v>
      </c>
    </row>
    <row r="48" spans="3:6" ht="11.25">
      <c r="C48" s="10" t="s">
        <v>245</v>
      </c>
      <c r="D48" s="10">
        <v>96</v>
      </c>
      <c r="E48" s="10" t="s">
        <v>27</v>
      </c>
      <c r="F48" s="10" t="s">
        <v>23</v>
      </c>
    </row>
    <row r="49" spans="3:6" ht="11.25">
      <c r="C49" s="10" t="s">
        <v>245</v>
      </c>
      <c r="D49" s="10" t="s">
        <v>245</v>
      </c>
      <c r="E49" s="10" t="s">
        <v>32</v>
      </c>
      <c r="F49" s="10" t="s">
        <v>31</v>
      </c>
    </row>
    <row r="50" spans="3:6" ht="11.25">
      <c r="C50" s="10">
        <v>93</v>
      </c>
      <c r="D50" s="10">
        <v>96</v>
      </c>
      <c r="E50" s="10" t="s">
        <v>27</v>
      </c>
      <c r="F50" s="10" t="s">
        <v>33</v>
      </c>
    </row>
    <row r="51" spans="3:6" ht="11.25">
      <c r="C51" s="10" t="s">
        <v>245</v>
      </c>
      <c r="D51" s="10" t="s">
        <v>245</v>
      </c>
      <c r="E51" s="10" t="s">
        <v>23</v>
      </c>
      <c r="F51" s="10" t="s">
        <v>24</v>
      </c>
    </row>
    <row r="52" spans="3:6" ht="11.25">
      <c r="C52" s="10" t="s">
        <v>245</v>
      </c>
      <c r="D52" s="10" t="s">
        <v>245</v>
      </c>
      <c r="E52" s="10" t="s">
        <v>250</v>
      </c>
      <c r="F52" s="10" t="s">
        <v>245</v>
      </c>
    </row>
    <row r="53" spans="3:6" ht="11.25">
      <c r="C53" s="10">
        <v>93</v>
      </c>
      <c r="D53" s="10">
        <v>93</v>
      </c>
      <c r="E53" s="10" t="s">
        <v>27</v>
      </c>
      <c r="F53" s="10" t="s">
        <v>22</v>
      </c>
    </row>
    <row r="54" spans="3:6" ht="11.25">
      <c r="C54" s="10" t="s">
        <v>245</v>
      </c>
      <c r="D54" s="10" t="s">
        <v>245</v>
      </c>
      <c r="E54" s="10" t="s">
        <v>23</v>
      </c>
      <c r="F54" s="10" t="s">
        <v>24</v>
      </c>
    </row>
    <row r="55" spans="3:6" ht="11.25">
      <c r="C55" s="10" t="s">
        <v>245</v>
      </c>
      <c r="D55" s="10" t="s">
        <v>245</v>
      </c>
      <c r="E55" s="10" t="s">
        <v>250</v>
      </c>
      <c r="F55" s="10" t="s">
        <v>245</v>
      </c>
    </row>
    <row r="56" spans="3:6" ht="11.25">
      <c r="C56" s="10">
        <v>94</v>
      </c>
      <c r="D56" s="10">
        <v>95</v>
      </c>
      <c r="E56" s="10" t="s">
        <v>27</v>
      </c>
      <c r="F56" s="10" t="s">
        <v>25</v>
      </c>
    </row>
    <row r="57" spans="3:6" ht="11.25">
      <c r="C57" s="10" t="s">
        <v>245</v>
      </c>
      <c r="D57" s="10" t="s">
        <v>245</v>
      </c>
      <c r="E57" s="10" t="s">
        <v>23</v>
      </c>
      <c r="F57" s="10" t="s">
        <v>34</v>
      </c>
    </row>
    <row r="58" spans="3:6" ht="11.25">
      <c r="C58" s="10" t="s">
        <v>245</v>
      </c>
      <c r="D58" s="10" t="s">
        <v>245</v>
      </c>
      <c r="E58" s="10" t="s">
        <v>251</v>
      </c>
      <c r="F58" s="10" t="s">
        <v>245</v>
      </c>
    </row>
    <row r="59" spans="3:6" ht="11.25">
      <c r="C59" s="10">
        <v>93</v>
      </c>
      <c r="D59" s="10">
        <v>93</v>
      </c>
      <c r="E59" s="10" t="s">
        <v>27</v>
      </c>
      <c r="F59" s="10" t="s">
        <v>25</v>
      </c>
    </row>
    <row r="60" spans="3:6" ht="11.25">
      <c r="C60" s="10" t="s">
        <v>245</v>
      </c>
      <c r="D60" s="10" t="s">
        <v>245</v>
      </c>
      <c r="E60" s="10" t="s">
        <v>23</v>
      </c>
      <c r="F60" s="10" t="s">
        <v>26</v>
      </c>
    </row>
    <row r="61" spans="3:6" ht="11.25">
      <c r="C61" s="10" t="s">
        <v>245</v>
      </c>
      <c r="D61" s="10" t="s">
        <v>245</v>
      </c>
      <c r="E61" s="10" t="s">
        <v>251</v>
      </c>
      <c r="F61" s="10" t="s">
        <v>245</v>
      </c>
    </row>
    <row r="62" spans="3:6" ht="11.25">
      <c r="C62" s="10" t="s">
        <v>245</v>
      </c>
      <c r="D62" s="10">
        <v>96</v>
      </c>
      <c r="E62" s="10" t="s">
        <v>27</v>
      </c>
      <c r="F62" s="10" t="s">
        <v>25</v>
      </c>
    </row>
    <row r="63" spans="3:6" ht="11.25">
      <c r="C63" s="10" t="s">
        <v>245</v>
      </c>
      <c r="D63" s="10" t="s">
        <v>245</v>
      </c>
      <c r="E63" s="10" t="s">
        <v>23</v>
      </c>
      <c r="F63" s="10" t="s">
        <v>251</v>
      </c>
    </row>
    <row r="64" spans="3:6" ht="11.25">
      <c r="C64" s="10">
        <v>94</v>
      </c>
      <c r="D64" s="10">
        <v>94</v>
      </c>
      <c r="E64" s="10" t="s">
        <v>27</v>
      </c>
      <c r="F64" s="10" t="s">
        <v>35</v>
      </c>
    </row>
    <row r="65" spans="3:6" ht="11.25">
      <c r="C65" s="10" t="s">
        <v>245</v>
      </c>
      <c r="D65" s="10" t="s">
        <v>245</v>
      </c>
      <c r="E65" s="10" t="s">
        <v>22</v>
      </c>
      <c r="F65" s="10" t="s">
        <v>23</v>
      </c>
    </row>
    <row r="66" spans="3:6" ht="11.25">
      <c r="C66" s="10" t="s">
        <v>245</v>
      </c>
      <c r="D66" s="10" t="s">
        <v>245</v>
      </c>
      <c r="E66" s="10" t="s">
        <v>24</v>
      </c>
      <c r="F66" s="10" t="s">
        <v>250</v>
      </c>
    </row>
    <row r="67" spans="3:6" ht="11.25">
      <c r="C67" s="10">
        <v>0</v>
      </c>
      <c r="D67" s="10">
        <v>3</v>
      </c>
      <c r="E67" s="10" t="s">
        <v>36</v>
      </c>
      <c r="F67" s="10" t="s">
        <v>245</v>
      </c>
    </row>
    <row r="68" spans="3:6" ht="11.25">
      <c r="C68" s="10">
        <v>97</v>
      </c>
      <c r="D68" s="10">
        <v>99</v>
      </c>
      <c r="E68" s="10" t="s">
        <v>36</v>
      </c>
      <c r="F68" s="10" t="s">
        <v>28</v>
      </c>
    </row>
    <row r="69" spans="3:6" ht="11.25">
      <c r="C69" s="10">
        <v>97</v>
      </c>
      <c r="D69" s="10">
        <v>99</v>
      </c>
      <c r="E69" s="10" t="s">
        <v>36</v>
      </c>
      <c r="F69" s="10" t="s">
        <v>23</v>
      </c>
    </row>
    <row r="70" spans="3:6" ht="11.25">
      <c r="C70" s="10">
        <v>97</v>
      </c>
      <c r="D70" s="10">
        <v>3</v>
      </c>
      <c r="E70" s="10" t="s">
        <v>36</v>
      </c>
      <c r="F70" s="10" t="s">
        <v>23</v>
      </c>
    </row>
    <row r="71" spans="3:6" ht="11.25">
      <c r="C71" s="10" t="s">
        <v>245</v>
      </c>
      <c r="D71" s="10" t="s">
        <v>245</v>
      </c>
      <c r="E71" s="10" t="s">
        <v>37</v>
      </c>
      <c r="F71" s="10" t="s">
        <v>254</v>
      </c>
    </row>
    <row r="72" spans="3:6" ht="11.25">
      <c r="C72" s="10">
        <v>97</v>
      </c>
      <c r="D72" s="10">
        <v>3</v>
      </c>
      <c r="E72" s="10" t="s">
        <v>36</v>
      </c>
      <c r="F72" s="10" t="s">
        <v>23</v>
      </c>
    </row>
    <row r="73" spans="3:6" ht="11.25">
      <c r="C73" s="10" t="s">
        <v>245</v>
      </c>
      <c r="D73" s="10" t="s">
        <v>245</v>
      </c>
      <c r="E73" s="10" t="s">
        <v>38</v>
      </c>
      <c r="F73" s="10" t="s">
        <v>254</v>
      </c>
    </row>
    <row r="74" spans="3:6" ht="11.25">
      <c r="C74" s="10" t="s">
        <v>245</v>
      </c>
      <c r="D74" s="10">
        <v>2</v>
      </c>
      <c r="E74" s="10" t="s">
        <v>36</v>
      </c>
      <c r="F74" s="10" t="s">
        <v>39</v>
      </c>
    </row>
    <row r="75" spans="3:6" ht="11.25">
      <c r="C75" s="10">
        <v>3</v>
      </c>
      <c r="D75" s="10">
        <v>3</v>
      </c>
      <c r="E75" s="10" t="s">
        <v>36</v>
      </c>
      <c r="F75" s="10" t="s">
        <v>40</v>
      </c>
    </row>
    <row r="76" spans="3:6" ht="11.25">
      <c r="C76" s="10" t="s">
        <v>245</v>
      </c>
      <c r="D76" s="10">
        <v>1</v>
      </c>
      <c r="E76" s="10" t="s">
        <v>36</v>
      </c>
      <c r="F76" s="10" t="s">
        <v>41</v>
      </c>
    </row>
    <row r="77" spans="3:6" ht="11.25">
      <c r="C77" s="10" t="s">
        <v>245</v>
      </c>
      <c r="D77" s="10" t="s">
        <v>245</v>
      </c>
      <c r="E77" s="10" t="s">
        <v>23</v>
      </c>
      <c r="F77" s="10" t="s">
        <v>42</v>
      </c>
    </row>
    <row r="78" spans="3:6" ht="11.25">
      <c r="C78" s="10" t="s">
        <v>245</v>
      </c>
      <c r="D78" s="10" t="s">
        <v>245</v>
      </c>
      <c r="E78" s="10" t="s">
        <v>254</v>
      </c>
      <c r="F78" s="10" t="s">
        <v>245</v>
      </c>
    </row>
    <row r="79" spans="3:6" ht="11.25">
      <c r="C79" s="10">
        <v>98</v>
      </c>
      <c r="D79" s="10">
        <v>99</v>
      </c>
      <c r="E79" s="10" t="s">
        <v>36</v>
      </c>
      <c r="F79" s="10" t="s">
        <v>41</v>
      </c>
    </row>
    <row r="80" spans="3:6" ht="11.25">
      <c r="C80" s="10" t="s">
        <v>245</v>
      </c>
      <c r="D80" s="10" t="s">
        <v>245</v>
      </c>
      <c r="E80" s="10" t="s">
        <v>23</v>
      </c>
      <c r="F80" s="10" t="s">
        <v>43</v>
      </c>
    </row>
    <row r="81" spans="3:6" ht="11.25">
      <c r="C81" s="10" t="s">
        <v>245</v>
      </c>
      <c r="D81" s="10" t="s">
        <v>245</v>
      </c>
      <c r="E81" s="10" t="s">
        <v>254</v>
      </c>
      <c r="F81" s="10" t="s">
        <v>245</v>
      </c>
    </row>
    <row r="82" spans="3:6" ht="11.25">
      <c r="C82" s="10">
        <v>98</v>
      </c>
      <c r="D82" s="10">
        <v>3</v>
      </c>
      <c r="E82" s="10" t="s">
        <v>36</v>
      </c>
      <c r="F82" s="10" t="s">
        <v>41</v>
      </c>
    </row>
    <row r="83" spans="3:6" ht="11.25">
      <c r="C83" s="10" t="s">
        <v>245</v>
      </c>
      <c r="D83" s="10" t="s">
        <v>245</v>
      </c>
      <c r="E83" s="10" t="s">
        <v>23</v>
      </c>
      <c r="F83" s="10" t="s">
        <v>44</v>
      </c>
    </row>
    <row r="84" spans="3:6" ht="11.25">
      <c r="C84" s="10" t="s">
        <v>245</v>
      </c>
      <c r="D84" s="10" t="s">
        <v>245</v>
      </c>
      <c r="E84" s="10" t="s">
        <v>251</v>
      </c>
      <c r="F84" s="10" t="s">
        <v>245</v>
      </c>
    </row>
    <row r="85" spans="3:6" ht="11.25">
      <c r="C85" s="10">
        <v>98</v>
      </c>
      <c r="D85" s="10">
        <v>3</v>
      </c>
      <c r="E85" s="10" t="s">
        <v>36</v>
      </c>
      <c r="F85" s="10" t="s">
        <v>41</v>
      </c>
    </row>
    <row r="86" spans="3:6" ht="11.25">
      <c r="C86" s="10" t="s">
        <v>245</v>
      </c>
      <c r="D86" s="10" t="s">
        <v>245</v>
      </c>
      <c r="E86" s="10" t="s">
        <v>23</v>
      </c>
      <c r="F86" s="10" t="s">
        <v>45</v>
      </c>
    </row>
    <row r="87" spans="3:6" ht="11.25">
      <c r="C87" s="10">
        <v>98</v>
      </c>
      <c r="D87" s="10">
        <v>3</v>
      </c>
      <c r="E87" s="10" t="s">
        <v>36</v>
      </c>
      <c r="F87" s="10" t="s">
        <v>41</v>
      </c>
    </row>
    <row r="88" spans="3:6" ht="11.25">
      <c r="C88" s="10" t="s">
        <v>245</v>
      </c>
      <c r="D88" s="10" t="s">
        <v>245</v>
      </c>
      <c r="E88" s="10" t="s">
        <v>23</v>
      </c>
      <c r="F88" s="10" t="s">
        <v>34</v>
      </c>
    </row>
    <row r="89" spans="3:6" ht="11.25">
      <c r="C89" s="10" t="s">
        <v>245</v>
      </c>
      <c r="D89" s="10" t="s">
        <v>245</v>
      </c>
      <c r="E89" s="10" t="s">
        <v>42</v>
      </c>
      <c r="F89" s="10" t="s">
        <v>254</v>
      </c>
    </row>
    <row r="90" spans="3:6" ht="11.25">
      <c r="C90" s="10">
        <v>0</v>
      </c>
      <c r="D90" s="10">
        <v>2</v>
      </c>
      <c r="E90" s="10" t="s">
        <v>36</v>
      </c>
      <c r="F90" s="10" t="s">
        <v>41</v>
      </c>
    </row>
    <row r="91" spans="3:6" ht="11.25">
      <c r="C91" s="10" t="s">
        <v>245</v>
      </c>
      <c r="D91" s="10" t="s">
        <v>245</v>
      </c>
      <c r="E91" s="10" t="s">
        <v>23</v>
      </c>
      <c r="F91" s="10" t="s">
        <v>44</v>
      </c>
    </row>
    <row r="92" spans="3:6" ht="11.25">
      <c r="C92" s="10" t="s">
        <v>245</v>
      </c>
      <c r="D92" s="10" t="s">
        <v>245</v>
      </c>
      <c r="E92" s="10" t="s">
        <v>255</v>
      </c>
      <c r="F92" s="10" t="s">
        <v>245</v>
      </c>
    </row>
    <row r="93" spans="3:6" ht="11.25">
      <c r="C93" s="10">
        <v>3</v>
      </c>
      <c r="D93" s="10">
        <v>3</v>
      </c>
      <c r="E93" s="10" t="s">
        <v>36</v>
      </c>
      <c r="F93" s="10" t="s">
        <v>41</v>
      </c>
    </row>
    <row r="94" spans="3:6" ht="11.25">
      <c r="C94" s="10" t="s">
        <v>245</v>
      </c>
      <c r="D94" s="10" t="s">
        <v>245</v>
      </c>
      <c r="E94" s="10" t="s">
        <v>26</v>
      </c>
      <c r="F94" s="10" t="s">
        <v>255</v>
      </c>
    </row>
    <row r="95" spans="3:6" ht="11.25">
      <c r="C95" s="10">
        <v>97</v>
      </c>
      <c r="D95" s="10">
        <v>3</v>
      </c>
      <c r="E95" s="10" t="s">
        <v>36</v>
      </c>
      <c r="F95" s="10" t="s">
        <v>2</v>
      </c>
    </row>
    <row r="96" spans="3:6" ht="11.25">
      <c r="C96" s="10" t="s">
        <v>245</v>
      </c>
      <c r="D96" s="10" t="s">
        <v>245</v>
      </c>
      <c r="E96" s="10" t="s">
        <v>23</v>
      </c>
      <c r="F96" s="10" t="s">
        <v>46</v>
      </c>
    </row>
    <row r="97" spans="3:6" ht="11.25">
      <c r="C97" s="10" t="s">
        <v>245</v>
      </c>
      <c r="D97" s="10" t="s">
        <v>245</v>
      </c>
      <c r="E97" s="10" t="s">
        <v>254</v>
      </c>
      <c r="F97" s="10" t="s">
        <v>47</v>
      </c>
    </row>
    <row r="98" spans="3:6" ht="11.25">
      <c r="C98" s="10">
        <v>98</v>
      </c>
      <c r="D98" s="10">
        <v>3</v>
      </c>
      <c r="E98" s="10" t="s">
        <v>36</v>
      </c>
      <c r="F98" s="10" t="s">
        <v>2</v>
      </c>
    </row>
    <row r="99" spans="3:6" ht="11.25">
      <c r="C99" s="10" t="s">
        <v>245</v>
      </c>
      <c r="D99" s="10" t="s">
        <v>245</v>
      </c>
      <c r="E99" s="10" t="s">
        <v>48</v>
      </c>
      <c r="F99" s="10" t="s">
        <v>23</v>
      </c>
    </row>
    <row r="100" spans="3:6" ht="11.25">
      <c r="C100" s="10" t="s">
        <v>245</v>
      </c>
      <c r="D100" s="10" t="s">
        <v>245</v>
      </c>
      <c r="E100" s="10" t="s">
        <v>42</v>
      </c>
      <c r="F100" s="10" t="s">
        <v>254</v>
      </c>
    </row>
    <row r="101" spans="3:6" ht="11.25">
      <c r="C101" s="10">
        <v>97</v>
      </c>
      <c r="D101" s="10">
        <v>98</v>
      </c>
      <c r="E101" s="10" t="s">
        <v>36</v>
      </c>
      <c r="F101" s="10" t="s">
        <v>2</v>
      </c>
    </row>
    <row r="102" spans="3:6" ht="11.25">
      <c r="C102" s="10" t="s">
        <v>245</v>
      </c>
      <c r="D102" s="10" t="s">
        <v>245</v>
      </c>
      <c r="E102" s="10" t="s">
        <v>48</v>
      </c>
      <c r="F102" s="10" t="s">
        <v>22</v>
      </c>
    </row>
    <row r="103" spans="3:6" ht="11.25">
      <c r="C103" s="10" t="s">
        <v>245</v>
      </c>
      <c r="D103" s="10" t="s">
        <v>245</v>
      </c>
      <c r="E103" s="10" t="s">
        <v>23</v>
      </c>
      <c r="F103" s="10" t="s">
        <v>42</v>
      </c>
    </row>
    <row r="104" spans="3:6" ht="11.25">
      <c r="C104" s="10" t="s">
        <v>245</v>
      </c>
      <c r="D104" s="10" t="s">
        <v>245</v>
      </c>
      <c r="E104" s="10" t="s">
        <v>254</v>
      </c>
      <c r="F104" s="10" t="s">
        <v>245</v>
      </c>
    </row>
    <row r="105" spans="3:6" ht="11.25">
      <c r="C105" s="10">
        <v>97</v>
      </c>
      <c r="D105" s="10">
        <v>3</v>
      </c>
      <c r="E105" s="10" t="s">
        <v>36</v>
      </c>
      <c r="F105" s="10" t="s">
        <v>49</v>
      </c>
    </row>
    <row r="106" spans="3:6" ht="11.25">
      <c r="C106" s="10" t="s">
        <v>245</v>
      </c>
      <c r="D106" s="10" t="s">
        <v>245</v>
      </c>
      <c r="E106" s="10" t="s">
        <v>23</v>
      </c>
      <c r="F106" s="10" t="s">
        <v>46</v>
      </c>
    </row>
    <row r="107" spans="3:6" ht="11.25">
      <c r="C107" s="10" t="s">
        <v>245</v>
      </c>
      <c r="D107" s="10" t="s">
        <v>245</v>
      </c>
      <c r="E107" s="10" t="s">
        <v>254</v>
      </c>
      <c r="F107" s="10" t="s">
        <v>245</v>
      </c>
    </row>
    <row r="108" spans="3:6" ht="11.25">
      <c r="C108" s="10">
        <v>97</v>
      </c>
      <c r="D108" s="10">
        <v>3</v>
      </c>
      <c r="E108" s="10" t="s">
        <v>36</v>
      </c>
      <c r="F108" s="10" t="s">
        <v>49</v>
      </c>
    </row>
    <row r="109" spans="3:6" ht="11.25">
      <c r="C109" s="10" t="s">
        <v>245</v>
      </c>
      <c r="D109" s="10" t="s">
        <v>245</v>
      </c>
      <c r="E109" s="10" t="s">
        <v>50</v>
      </c>
      <c r="F109" s="10" t="s">
        <v>23</v>
      </c>
    </row>
    <row r="110" spans="3:6" ht="11.25">
      <c r="C110" s="10" t="s">
        <v>245</v>
      </c>
      <c r="D110" s="10" t="s">
        <v>245</v>
      </c>
      <c r="E110" s="10" t="s">
        <v>42</v>
      </c>
      <c r="F110" s="10" t="s">
        <v>254</v>
      </c>
    </row>
    <row r="111" spans="3:6" ht="11.25">
      <c r="C111" s="10">
        <v>98</v>
      </c>
      <c r="D111" s="10">
        <v>99</v>
      </c>
      <c r="E111" s="10" t="s">
        <v>36</v>
      </c>
      <c r="F111" s="10" t="s">
        <v>49</v>
      </c>
    </row>
    <row r="112" spans="3:6" ht="11.25">
      <c r="C112" s="10" t="s">
        <v>245</v>
      </c>
      <c r="D112" s="10" t="s">
        <v>245</v>
      </c>
      <c r="E112" s="10" t="s">
        <v>48</v>
      </c>
      <c r="F112" s="10" t="s">
        <v>23</v>
      </c>
    </row>
    <row r="113" spans="3:6" ht="11.25">
      <c r="C113" s="10" t="s">
        <v>245</v>
      </c>
      <c r="D113" s="10" t="s">
        <v>245</v>
      </c>
      <c r="E113" s="10" t="s">
        <v>42</v>
      </c>
      <c r="F113" s="10" t="s">
        <v>254</v>
      </c>
    </row>
    <row r="114" spans="3:6" ht="11.25">
      <c r="C114" s="10">
        <v>92</v>
      </c>
      <c r="D114" s="10">
        <v>92</v>
      </c>
      <c r="E114" s="10" t="s">
        <v>51</v>
      </c>
      <c r="F114" s="10" t="s">
        <v>23</v>
      </c>
    </row>
    <row r="115" spans="3:6" ht="11.25">
      <c r="C115" s="10" t="s">
        <v>245</v>
      </c>
      <c r="D115" s="10" t="s">
        <v>245</v>
      </c>
      <c r="E115" s="10" t="s">
        <v>256</v>
      </c>
      <c r="F115" s="10" t="s">
        <v>245</v>
      </c>
    </row>
    <row r="116" spans="3:6" ht="11.25">
      <c r="C116" s="10">
        <v>92</v>
      </c>
      <c r="D116" s="10">
        <v>92</v>
      </c>
      <c r="E116" s="10" t="s">
        <v>51</v>
      </c>
      <c r="F116" s="10" t="s">
        <v>52</v>
      </c>
    </row>
    <row r="117" spans="3:6" ht="11.25">
      <c r="C117" s="10" t="s">
        <v>245</v>
      </c>
      <c r="D117" s="10" t="s">
        <v>245</v>
      </c>
      <c r="E117" s="10" t="s">
        <v>23</v>
      </c>
      <c r="F117" s="10" t="s">
        <v>53</v>
      </c>
    </row>
    <row r="118" spans="3:6" ht="11.25">
      <c r="C118" s="10" t="s">
        <v>245</v>
      </c>
      <c r="D118" s="10" t="s">
        <v>245</v>
      </c>
      <c r="E118" s="10" t="s">
        <v>249</v>
      </c>
      <c r="F118" s="10" t="s">
        <v>245</v>
      </c>
    </row>
    <row r="119" spans="3:6" ht="11.25">
      <c r="C119" s="10">
        <v>91</v>
      </c>
      <c r="D119" s="10">
        <v>92</v>
      </c>
      <c r="E119" s="10" t="s">
        <v>51</v>
      </c>
      <c r="F119" s="10" t="s">
        <v>54</v>
      </c>
    </row>
    <row r="120" spans="3:6" ht="11.25">
      <c r="C120" s="10">
        <v>96</v>
      </c>
      <c r="D120" s="10">
        <v>96</v>
      </c>
      <c r="E120" s="10" t="s">
        <v>55</v>
      </c>
      <c r="F120" s="10" t="s">
        <v>28</v>
      </c>
    </row>
    <row r="121" spans="3:6" ht="11.25">
      <c r="C121" s="10">
        <v>93</v>
      </c>
      <c r="D121" s="10">
        <v>94</v>
      </c>
      <c r="E121" s="10" t="s">
        <v>55</v>
      </c>
      <c r="F121" s="10" t="s">
        <v>23</v>
      </c>
    </row>
    <row r="122" spans="3:6" ht="11.25">
      <c r="C122" s="10" t="s">
        <v>245</v>
      </c>
      <c r="D122" s="10" t="s">
        <v>245</v>
      </c>
      <c r="E122" s="10" t="s">
        <v>24</v>
      </c>
      <c r="F122" s="10" t="s">
        <v>250</v>
      </c>
    </row>
    <row r="123" spans="3:6" ht="11.25">
      <c r="C123" s="10">
        <v>94</v>
      </c>
      <c r="D123" s="10">
        <v>96</v>
      </c>
      <c r="E123" s="10" t="s">
        <v>55</v>
      </c>
      <c r="F123" s="10" t="s">
        <v>23</v>
      </c>
    </row>
    <row r="124" spans="3:6" ht="11.25">
      <c r="C124" s="10" t="s">
        <v>245</v>
      </c>
      <c r="D124" s="10" t="s">
        <v>245</v>
      </c>
      <c r="E124" s="10" t="s">
        <v>252</v>
      </c>
      <c r="F124" s="10" t="s">
        <v>245</v>
      </c>
    </row>
    <row r="125" spans="3:6" ht="11.25">
      <c r="C125" s="10" t="s">
        <v>245</v>
      </c>
      <c r="D125" s="10">
        <v>96</v>
      </c>
      <c r="E125" s="10" t="s">
        <v>55</v>
      </c>
      <c r="F125" s="10" t="s">
        <v>33</v>
      </c>
    </row>
    <row r="126" spans="3:6" ht="11.25">
      <c r="C126" s="10" t="s">
        <v>245</v>
      </c>
      <c r="D126" s="10" t="s">
        <v>245</v>
      </c>
      <c r="E126" s="10" t="s">
        <v>23</v>
      </c>
      <c r="F126" s="10" t="s">
        <v>289</v>
      </c>
    </row>
    <row r="127" spans="3:6" ht="11.25">
      <c r="C127" s="10" t="s">
        <v>245</v>
      </c>
      <c r="D127" s="10" t="s">
        <v>245</v>
      </c>
      <c r="E127" s="10" t="s">
        <v>29</v>
      </c>
      <c r="F127" s="10" t="s">
        <v>30</v>
      </c>
    </row>
    <row r="128" spans="3:6" ht="11.25">
      <c r="C128" s="10" t="s">
        <v>245</v>
      </c>
      <c r="D128" s="10" t="s">
        <v>245</v>
      </c>
      <c r="E128" s="10" t="s">
        <v>253</v>
      </c>
      <c r="F128" s="10" t="s">
        <v>245</v>
      </c>
    </row>
    <row r="129" spans="3:6" ht="11.25">
      <c r="C129" s="10">
        <v>94</v>
      </c>
      <c r="D129" s="10">
        <v>96</v>
      </c>
      <c r="E129" s="10" t="s">
        <v>55</v>
      </c>
      <c r="F129" s="10" t="s">
        <v>52</v>
      </c>
    </row>
    <row r="130" spans="3:6" ht="11.25">
      <c r="C130" s="10" t="s">
        <v>245</v>
      </c>
      <c r="D130" s="10" t="s">
        <v>245</v>
      </c>
      <c r="E130" s="10" t="s">
        <v>23</v>
      </c>
      <c r="F130" s="10" t="s">
        <v>56</v>
      </c>
    </row>
    <row r="131" spans="3:6" ht="11.25">
      <c r="C131" s="10" t="s">
        <v>245</v>
      </c>
      <c r="D131" s="10" t="s">
        <v>245</v>
      </c>
      <c r="E131" s="10" t="s">
        <v>249</v>
      </c>
      <c r="F131" s="10" t="s">
        <v>245</v>
      </c>
    </row>
    <row r="132" spans="3:6" ht="11.25">
      <c r="C132" s="10">
        <v>93</v>
      </c>
      <c r="D132" s="10">
        <v>93</v>
      </c>
      <c r="E132" s="10" t="s">
        <v>55</v>
      </c>
      <c r="F132" s="10" t="s">
        <v>52</v>
      </c>
    </row>
    <row r="133" spans="3:6" ht="11.25">
      <c r="C133" s="10" t="s">
        <v>245</v>
      </c>
      <c r="D133" s="10" t="s">
        <v>245</v>
      </c>
      <c r="E133" s="10" t="s">
        <v>23</v>
      </c>
      <c r="F133" s="10" t="s">
        <v>53</v>
      </c>
    </row>
    <row r="134" spans="3:6" ht="11.25">
      <c r="C134" s="10" t="s">
        <v>245</v>
      </c>
      <c r="D134" s="10" t="s">
        <v>245</v>
      </c>
      <c r="E134" s="10" t="s">
        <v>249</v>
      </c>
      <c r="F134" s="10" t="s">
        <v>245</v>
      </c>
    </row>
    <row r="135" spans="3:6" ht="11.25">
      <c r="C135" s="10">
        <v>5</v>
      </c>
      <c r="D135" s="10">
        <v>7</v>
      </c>
      <c r="E135" s="10" t="s">
        <v>0</v>
      </c>
      <c r="F135" s="10" t="s">
        <v>245</v>
      </c>
    </row>
    <row r="136" spans="3:6" ht="11.25">
      <c r="C136" s="10">
        <v>8</v>
      </c>
      <c r="D136" s="10" t="s">
        <v>245</v>
      </c>
      <c r="E136" s="10" t="s">
        <v>0</v>
      </c>
      <c r="F136" s="10" t="s">
        <v>57</v>
      </c>
    </row>
    <row r="137" spans="3:6" ht="11.25">
      <c r="C137" s="10">
        <v>8</v>
      </c>
      <c r="D137" s="10">
        <v>8</v>
      </c>
      <c r="E137" s="10" t="s">
        <v>0</v>
      </c>
      <c r="F137" s="10" t="s">
        <v>58</v>
      </c>
    </row>
    <row r="138" spans="3:6" ht="11.25">
      <c r="C138" s="10" t="s">
        <v>245</v>
      </c>
      <c r="D138" s="10" t="s">
        <v>245</v>
      </c>
      <c r="E138" s="10" t="s">
        <v>257</v>
      </c>
      <c r="F138" s="10" t="s">
        <v>245</v>
      </c>
    </row>
    <row r="139" spans="3:6" ht="11.25">
      <c r="C139" s="10" t="s">
        <v>245</v>
      </c>
      <c r="D139" s="10" t="s">
        <v>245</v>
      </c>
      <c r="E139" s="10" t="s">
        <v>257</v>
      </c>
      <c r="F139" s="10" t="s">
        <v>59</v>
      </c>
    </row>
    <row r="140" spans="3:6" ht="11.25">
      <c r="C140" s="10" t="s">
        <v>245</v>
      </c>
      <c r="D140" s="10" t="s">
        <v>245</v>
      </c>
      <c r="E140" s="10" t="s">
        <v>257</v>
      </c>
      <c r="F140" s="10" t="s">
        <v>60</v>
      </c>
    </row>
    <row r="141" spans="3:6" ht="11.25">
      <c r="C141" s="10" t="s">
        <v>245</v>
      </c>
      <c r="D141" s="10" t="s">
        <v>245</v>
      </c>
      <c r="E141" s="10" t="s">
        <v>257</v>
      </c>
      <c r="F141" s="10" t="s">
        <v>61</v>
      </c>
    </row>
    <row r="142" spans="3:6" ht="11.25">
      <c r="C142" s="10" t="s">
        <v>245</v>
      </c>
      <c r="D142" s="10" t="s">
        <v>245</v>
      </c>
      <c r="E142" s="10" t="s">
        <v>257</v>
      </c>
      <c r="F142" s="10" t="s">
        <v>59</v>
      </c>
    </row>
    <row r="143" spans="3:6" ht="11.25">
      <c r="C143" s="10" t="s">
        <v>245</v>
      </c>
      <c r="D143" s="10" t="s">
        <v>245</v>
      </c>
      <c r="E143" s="10" t="s">
        <v>62</v>
      </c>
      <c r="F143" s="10" t="s">
        <v>63</v>
      </c>
    </row>
    <row r="144" spans="3:6" ht="11.25">
      <c r="C144" s="10" t="s">
        <v>245</v>
      </c>
      <c r="D144" s="10" t="s">
        <v>245</v>
      </c>
      <c r="E144" s="10" t="s">
        <v>64</v>
      </c>
      <c r="F144" s="10" t="s">
        <v>60</v>
      </c>
    </row>
    <row r="145" spans="3:6" ht="11.25">
      <c r="C145" s="10" t="s">
        <v>245</v>
      </c>
      <c r="D145" s="10" t="s">
        <v>245</v>
      </c>
      <c r="E145" s="10" t="s">
        <v>64</v>
      </c>
      <c r="F145" s="10" t="s">
        <v>61</v>
      </c>
    </row>
    <row r="146" spans="3:6" ht="11.25">
      <c r="C146" s="10">
        <v>11</v>
      </c>
      <c r="D146" s="10" t="s">
        <v>245</v>
      </c>
      <c r="E146" s="10" t="s">
        <v>65</v>
      </c>
      <c r="F146" s="10" t="s">
        <v>66</v>
      </c>
    </row>
    <row r="147" spans="3:6" ht="11.25">
      <c r="C147" s="10">
        <v>11</v>
      </c>
      <c r="D147" s="10" t="s">
        <v>245</v>
      </c>
      <c r="E147" s="10" t="s">
        <v>65</v>
      </c>
      <c r="F147" s="10" t="s">
        <v>328</v>
      </c>
    </row>
    <row r="148" spans="3:6" ht="11.25">
      <c r="C148" s="10">
        <v>99</v>
      </c>
      <c r="D148" s="10">
        <v>99</v>
      </c>
      <c r="E148" s="10" t="s">
        <v>67</v>
      </c>
      <c r="F148" s="10" t="s">
        <v>245</v>
      </c>
    </row>
    <row r="149" spans="3:6" ht="11.25">
      <c r="C149" s="10">
        <v>0</v>
      </c>
      <c r="D149" s="10">
        <v>7</v>
      </c>
      <c r="E149" s="10" t="s">
        <v>68</v>
      </c>
      <c r="F149" s="10" t="s">
        <v>245</v>
      </c>
    </row>
    <row r="150" spans="3:6" ht="11.25">
      <c r="C150" s="10">
        <v>7</v>
      </c>
      <c r="D150" s="10" t="s">
        <v>245</v>
      </c>
      <c r="E150" s="10" t="s">
        <v>1</v>
      </c>
      <c r="F150" s="10" t="s">
        <v>336</v>
      </c>
    </row>
    <row r="151" spans="3:6" ht="11.25">
      <c r="C151" s="10" t="s">
        <v>245</v>
      </c>
      <c r="D151" s="10" t="s">
        <v>245</v>
      </c>
      <c r="E151" s="10" t="s">
        <v>258</v>
      </c>
      <c r="F151" s="10" t="s">
        <v>245</v>
      </c>
    </row>
    <row r="152" spans="3:6" ht="11.25">
      <c r="C152" s="10">
        <v>6</v>
      </c>
      <c r="D152" s="10">
        <v>7</v>
      </c>
      <c r="E152" s="10" t="s">
        <v>1</v>
      </c>
      <c r="F152" s="10" t="s">
        <v>69</v>
      </c>
    </row>
    <row r="153" spans="3:6" ht="11.25">
      <c r="C153" s="10" t="s">
        <v>245</v>
      </c>
      <c r="D153" s="10" t="s">
        <v>245</v>
      </c>
      <c r="E153" s="10" t="s">
        <v>259</v>
      </c>
      <c r="F153" s="10" t="s">
        <v>245</v>
      </c>
    </row>
    <row r="154" spans="3:6" ht="11.25">
      <c r="C154" s="10">
        <v>6</v>
      </c>
      <c r="D154" s="10">
        <v>7</v>
      </c>
      <c r="E154" s="10" t="s">
        <v>1</v>
      </c>
      <c r="F154" s="10" t="s">
        <v>70</v>
      </c>
    </row>
    <row r="155" spans="3:6" ht="11.25">
      <c r="C155" s="10" t="s">
        <v>245</v>
      </c>
      <c r="D155" s="10" t="s">
        <v>245</v>
      </c>
      <c r="E155" s="10" t="s">
        <v>259</v>
      </c>
      <c r="F155" s="10" t="s">
        <v>245</v>
      </c>
    </row>
    <row r="156" spans="3:6" ht="11.25">
      <c r="C156" s="10">
        <v>7</v>
      </c>
      <c r="D156" s="10">
        <v>7</v>
      </c>
      <c r="E156" s="10" t="s">
        <v>1</v>
      </c>
      <c r="F156" s="10" t="s">
        <v>71</v>
      </c>
    </row>
    <row r="157" spans="3:6" ht="11.25">
      <c r="C157" s="10" t="s">
        <v>245</v>
      </c>
      <c r="D157" s="10" t="s">
        <v>245</v>
      </c>
      <c r="E157" s="10" t="s">
        <v>259</v>
      </c>
      <c r="F157" s="10" t="s">
        <v>245</v>
      </c>
    </row>
    <row r="158" spans="3:6" ht="11.25">
      <c r="C158" s="10">
        <v>6</v>
      </c>
      <c r="D158" s="10" t="s">
        <v>245</v>
      </c>
      <c r="E158" s="10" t="s">
        <v>1</v>
      </c>
      <c r="F158" s="10" t="s">
        <v>66</v>
      </c>
    </row>
    <row r="159" spans="3:6" ht="11.25">
      <c r="C159" s="10" t="s">
        <v>245</v>
      </c>
      <c r="D159" s="10" t="s">
        <v>245</v>
      </c>
      <c r="E159" s="10" t="s">
        <v>260</v>
      </c>
      <c r="F159" s="10" t="s">
        <v>245</v>
      </c>
    </row>
    <row r="160" spans="3:6" ht="11.25">
      <c r="C160" s="10">
        <v>6</v>
      </c>
      <c r="D160" s="10" t="s">
        <v>245</v>
      </c>
      <c r="E160" s="10" t="s">
        <v>1</v>
      </c>
      <c r="F160" s="10" t="s">
        <v>72</v>
      </c>
    </row>
    <row r="161" spans="3:6" ht="11.25">
      <c r="C161" s="10" t="s">
        <v>245</v>
      </c>
      <c r="D161" s="10" t="s">
        <v>245</v>
      </c>
      <c r="E161" s="10" t="s">
        <v>73</v>
      </c>
      <c r="F161" s="10" t="s">
        <v>261</v>
      </c>
    </row>
    <row r="162" spans="3:6" ht="11.25">
      <c r="C162" s="10">
        <v>6</v>
      </c>
      <c r="D162" s="10">
        <v>9</v>
      </c>
      <c r="E162" s="10" t="s">
        <v>1</v>
      </c>
      <c r="F162" s="10" t="s">
        <v>74</v>
      </c>
    </row>
    <row r="163" spans="3:6" ht="11.25">
      <c r="C163" s="10" t="s">
        <v>245</v>
      </c>
      <c r="D163" s="10" t="s">
        <v>245</v>
      </c>
      <c r="E163" s="10" t="s">
        <v>73</v>
      </c>
      <c r="F163" s="10" t="s">
        <v>261</v>
      </c>
    </row>
    <row r="164" spans="3:6" ht="11.25">
      <c r="C164" s="10">
        <v>6</v>
      </c>
      <c r="D164" s="10">
        <v>6</v>
      </c>
      <c r="E164" s="10" t="s">
        <v>1</v>
      </c>
      <c r="F164" s="10" t="s">
        <v>287</v>
      </c>
    </row>
    <row r="165" spans="3:6" ht="11.25">
      <c r="C165" s="10" t="s">
        <v>245</v>
      </c>
      <c r="D165" s="10" t="s">
        <v>245</v>
      </c>
      <c r="E165" s="10" t="s">
        <v>73</v>
      </c>
      <c r="F165" s="10" t="s">
        <v>262</v>
      </c>
    </row>
    <row r="166" spans="3:6" ht="11.25">
      <c r="C166" s="10">
        <v>6</v>
      </c>
      <c r="D166" s="10">
        <v>9</v>
      </c>
      <c r="E166" s="10" t="s">
        <v>1</v>
      </c>
      <c r="F166" s="10" t="s">
        <v>75</v>
      </c>
    </row>
    <row r="167" spans="3:6" ht="11.25">
      <c r="C167" s="10" t="s">
        <v>245</v>
      </c>
      <c r="D167" s="10" t="s">
        <v>245</v>
      </c>
      <c r="E167" s="10" t="s">
        <v>73</v>
      </c>
      <c r="F167" s="10" t="s">
        <v>262</v>
      </c>
    </row>
    <row r="168" spans="3:6" ht="11.25">
      <c r="C168" s="10">
        <v>6</v>
      </c>
      <c r="D168" s="10">
        <v>6</v>
      </c>
      <c r="E168" s="10" t="s">
        <v>1</v>
      </c>
      <c r="F168" s="10" t="s">
        <v>71</v>
      </c>
    </row>
    <row r="169" spans="3:6" ht="11.25">
      <c r="C169" s="10" t="s">
        <v>245</v>
      </c>
      <c r="D169" s="10" t="s">
        <v>245</v>
      </c>
      <c r="E169" s="10" t="s">
        <v>76</v>
      </c>
      <c r="F169" s="10" t="s">
        <v>259</v>
      </c>
    </row>
    <row r="170" spans="3:6" ht="11.25">
      <c r="C170" s="10">
        <v>7</v>
      </c>
      <c r="D170" s="10" t="s">
        <v>245</v>
      </c>
      <c r="E170" s="10" t="s">
        <v>1</v>
      </c>
      <c r="F170" s="10" t="s">
        <v>77</v>
      </c>
    </row>
    <row r="171" spans="3:6" ht="11.25">
      <c r="C171" s="10" t="s">
        <v>245</v>
      </c>
      <c r="D171" s="10" t="s">
        <v>245</v>
      </c>
      <c r="E171" s="10" t="s">
        <v>73</v>
      </c>
      <c r="F171" s="10" t="s">
        <v>262</v>
      </c>
    </row>
    <row r="172" spans="3:6" ht="11.25">
      <c r="C172" s="10">
        <v>7</v>
      </c>
      <c r="D172" s="10">
        <v>9</v>
      </c>
      <c r="E172" s="10" t="s">
        <v>1</v>
      </c>
      <c r="F172" s="10" t="s">
        <v>70</v>
      </c>
    </row>
    <row r="173" spans="3:6" ht="11.25">
      <c r="C173" s="10" t="s">
        <v>245</v>
      </c>
      <c r="D173" s="10" t="s">
        <v>245</v>
      </c>
      <c r="E173" s="10" t="s">
        <v>78</v>
      </c>
      <c r="F173" s="10" t="s">
        <v>263</v>
      </c>
    </row>
    <row r="174" spans="3:6" ht="11.25">
      <c r="C174" s="10">
        <v>7</v>
      </c>
      <c r="D174" s="10">
        <v>9</v>
      </c>
      <c r="E174" s="10" t="s">
        <v>1</v>
      </c>
      <c r="F174" s="10" t="s">
        <v>71</v>
      </c>
    </row>
    <row r="175" spans="3:6" ht="11.25">
      <c r="C175" s="10" t="s">
        <v>245</v>
      </c>
      <c r="D175" s="10" t="s">
        <v>245</v>
      </c>
      <c r="E175" s="10" t="s">
        <v>78</v>
      </c>
      <c r="F175" s="10" t="s">
        <v>263</v>
      </c>
    </row>
    <row r="176" spans="3:6" ht="11.25">
      <c r="C176" s="10">
        <v>7</v>
      </c>
      <c r="D176" s="10">
        <v>7</v>
      </c>
      <c r="E176" s="10" t="s">
        <v>1</v>
      </c>
      <c r="F176" s="10" t="s">
        <v>69</v>
      </c>
    </row>
    <row r="177" spans="3:6" ht="11.25">
      <c r="C177" s="10" t="s">
        <v>245</v>
      </c>
      <c r="D177" s="10" t="s">
        <v>245</v>
      </c>
      <c r="E177" s="10" t="s">
        <v>78</v>
      </c>
      <c r="F177" s="10" t="s">
        <v>263</v>
      </c>
    </row>
    <row r="178" spans="3:6" ht="11.25">
      <c r="C178" s="10">
        <v>7</v>
      </c>
      <c r="D178" s="10">
        <v>7</v>
      </c>
      <c r="E178" s="10" t="s">
        <v>1</v>
      </c>
      <c r="F178" s="10" t="s">
        <v>79</v>
      </c>
    </row>
    <row r="179" spans="3:6" ht="11.25">
      <c r="C179" s="10" t="s">
        <v>245</v>
      </c>
      <c r="D179" s="10" t="s">
        <v>245</v>
      </c>
      <c r="E179" s="10" t="s">
        <v>261</v>
      </c>
      <c r="F179" s="10" t="s">
        <v>245</v>
      </c>
    </row>
    <row r="180" spans="3:6" ht="11.25">
      <c r="C180" s="10">
        <v>7</v>
      </c>
      <c r="D180" s="10">
        <v>7</v>
      </c>
      <c r="E180" s="10" t="s">
        <v>1</v>
      </c>
      <c r="F180" s="10" t="s">
        <v>80</v>
      </c>
    </row>
    <row r="181" spans="3:6" ht="11.25">
      <c r="C181" s="10" t="s">
        <v>245</v>
      </c>
      <c r="D181" s="10" t="s">
        <v>245</v>
      </c>
      <c r="E181" s="10" t="s">
        <v>261</v>
      </c>
      <c r="F181" s="10" t="s">
        <v>245</v>
      </c>
    </row>
    <row r="182" spans="3:6" ht="11.25">
      <c r="C182" s="10">
        <v>7</v>
      </c>
      <c r="D182" s="10">
        <v>7</v>
      </c>
      <c r="E182" s="10" t="s">
        <v>1</v>
      </c>
      <c r="F182" s="10" t="s">
        <v>81</v>
      </c>
    </row>
    <row r="183" spans="3:6" ht="11.25">
      <c r="C183" s="10" t="s">
        <v>245</v>
      </c>
      <c r="D183" s="10" t="s">
        <v>245</v>
      </c>
      <c r="E183" s="10" t="s">
        <v>73</v>
      </c>
      <c r="F183" s="10" t="s">
        <v>261</v>
      </c>
    </row>
    <row r="184" spans="3:6" ht="11.25">
      <c r="C184" s="10">
        <v>7</v>
      </c>
      <c r="D184" s="10" t="s">
        <v>245</v>
      </c>
      <c r="E184" s="10" t="s">
        <v>1</v>
      </c>
      <c r="F184" s="10" t="s">
        <v>82</v>
      </c>
    </row>
    <row r="185" spans="3:6" ht="11.25">
      <c r="C185" s="10" t="s">
        <v>245</v>
      </c>
      <c r="D185" s="10" t="s">
        <v>245</v>
      </c>
      <c r="E185" s="10" t="s">
        <v>73</v>
      </c>
      <c r="F185" s="10" t="s">
        <v>261</v>
      </c>
    </row>
    <row r="186" spans="3:6" ht="11.25">
      <c r="C186" s="10">
        <v>7</v>
      </c>
      <c r="D186" s="10">
        <v>7</v>
      </c>
      <c r="E186" s="10" t="s">
        <v>1</v>
      </c>
      <c r="F186" s="10" t="s">
        <v>83</v>
      </c>
    </row>
    <row r="187" spans="3:6" ht="11.25">
      <c r="C187" s="10" t="s">
        <v>245</v>
      </c>
      <c r="D187" s="10" t="s">
        <v>245</v>
      </c>
      <c r="E187" s="10" t="s">
        <v>71</v>
      </c>
      <c r="F187" s="10" t="s">
        <v>259</v>
      </c>
    </row>
    <row r="188" spans="3:6" ht="11.25">
      <c r="C188" s="10">
        <v>7</v>
      </c>
      <c r="D188" s="10">
        <v>7</v>
      </c>
      <c r="E188" s="10" t="s">
        <v>1</v>
      </c>
      <c r="F188" s="10" t="s">
        <v>84</v>
      </c>
    </row>
    <row r="189" spans="3:6" ht="11.25">
      <c r="C189" s="10" t="s">
        <v>245</v>
      </c>
      <c r="D189" s="10" t="s">
        <v>245</v>
      </c>
      <c r="E189" s="10" t="s">
        <v>81</v>
      </c>
      <c r="F189" s="10" t="s">
        <v>73</v>
      </c>
    </row>
    <row r="190" spans="3:6" ht="11.25">
      <c r="C190" s="10" t="s">
        <v>245</v>
      </c>
      <c r="D190" s="10" t="s">
        <v>245</v>
      </c>
      <c r="E190" s="10" t="s">
        <v>261</v>
      </c>
      <c r="F190" s="10" t="s">
        <v>245</v>
      </c>
    </row>
    <row r="191" spans="3:6" ht="11.25">
      <c r="C191" s="10">
        <v>7</v>
      </c>
      <c r="D191" s="10">
        <v>7</v>
      </c>
      <c r="E191" s="10" t="s">
        <v>1</v>
      </c>
      <c r="F191" s="10" t="s">
        <v>84</v>
      </c>
    </row>
    <row r="192" spans="3:6" ht="11.25">
      <c r="C192" s="10" t="s">
        <v>245</v>
      </c>
      <c r="D192" s="10" t="s">
        <v>245</v>
      </c>
      <c r="E192" s="10" t="s">
        <v>80</v>
      </c>
      <c r="F192" s="10" t="s">
        <v>261</v>
      </c>
    </row>
    <row r="193" spans="3:6" ht="11.25">
      <c r="C193" s="10">
        <v>7</v>
      </c>
      <c r="D193" s="10">
        <v>7</v>
      </c>
      <c r="E193" s="10" t="s">
        <v>1</v>
      </c>
      <c r="F193" s="10" t="s">
        <v>83</v>
      </c>
    </row>
    <row r="194" spans="3:6" ht="11.25">
      <c r="C194" s="10" t="s">
        <v>245</v>
      </c>
      <c r="D194" s="10" t="s">
        <v>245</v>
      </c>
      <c r="E194" s="10" t="s">
        <v>69</v>
      </c>
      <c r="F194" s="10" t="s">
        <v>259</v>
      </c>
    </row>
    <row r="195" spans="3:6" ht="11.25">
      <c r="C195" s="10">
        <v>7</v>
      </c>
      <c r="D195" s="10">
        <v>7</v>
      </c>
      <c r="E195" s="10" t="s">
        <v>1</v>
      </c>
      <c r="F195" s="10" t="s">
        <v>83</v>
      </c>
    </row>
    <row r="196" spans="3:6" ht="11.25">
      <c r="C196" s="10" t="s">
        <v>245</v>
      </c>
      <c r="D196" s="10" t="s">
        <v>245</v>
      </c>
      <c r="E196" s="10" t="s">
        <v>70</v>
      </c>
      <c r="F196" s="10" t="s">
        <v>259</v>
      </c>
    </row>
    <row r="197" spans="3:6" ht="11.25">
      <c r="C197" s="10">
        <v>7</v>
      </c>
      <c r="D197" s="10">
        <v>7</v>
      </c>
      <c r="E197" s="10" t="s">
        <v>1</v>
      </c>
      <c r="F197" s="10" t="s">
        <v>83</v>
      </c>
    </row>
    <row r="198" spans="3:6" ht="11.25">
      <c r="C198" s="10" t="s">
        <v>245</v>
      </c>
      <c r="D198" s="10" t="s">
        <v>245</v>
      </c>
      <c r="E198" s="10" t="s">
        <v>72</v>
      </c>
      <c r="F198" s="10" t="s">
        <v>73</v>
      </c>
    </row>
    <row r="199" spans="3:6" ht="11.25">
      <c r="C199" s="10" t="s">
        <v>245</v>
      </c>
      <c r="D199" s="10" t="s">
        <v>245</v>
      </c>
      <c r="E199" s="10" t="s">
        <v>261</v>
      </c>
      <c r="F199" s="10" t="s">
        <v>245</v>
      </c>
    </row>
    <row r="200" spans="3:6" ht="11.25">
      <c r="C200" s="10">
        <v>7</v>
      </c>
      <c r="D200" s="10">
        <v>7</v>
      </c>
      <c r="E200" s="10" t="s">
        <v>1</v>
      </c>
      <c r="F200" s="10" t="s">
        <v>83</v>
      </c>
    </row>
    <row r="201" spans="3:6" ht="11.25">
      <c r="C201" s="10" t="s">
        <v>245</v>
      </c>
      <c r="D201" s="10" t="s">
        <v>245</v>
      </c>
      <c r="E201" s="10" t="s">
        <v>85</v>
      </c>
      <c r="F201" s="10" t="s">
        <v>73</v>
      </c>
    </row>
    <row r="202" spans="3:6" ht="11.25">
      <c r="C202" s="10" t="s">
        <v>245</v>
      </c>
      <c r="D202" s="10" t="s">
        <v>245</v>
      </c>
      <c r="E202" s="10" t="s">
        <v>261</v>
      </c>
      <c r="F202" s="10" t="s">
        <v>245</v>
      </c>
    </row>
    <row r="203" spans="3:6" ht="11.25">
      <c r="C203" s="10">
        <v>7</v>
      </c>
      <c r="D203" s="10">
        <v>7</v>
      </c>
      <c r="E203" s="10" t="s">
        <v>1</v>
      </c>
      <c r="F203" s="10" t="s">
        <v>84</v>
      </c>
    </row>
    <row r="204" spans="3:6" ht="11.25">
      <c r="C204" s="10" t="s">
        <v>245</v>
      </c>
      <c r="D204" s="10" t="s">
        <v>245</v>
      </c>
      <c r="E204" s="10" t="s">
        <v>77</v>
      </c>
      <c r="F204" s="10" t="s">
        <v>73</v>
      </c>
    </row>
    <row r="205" spans="3:6" ht="11.25">
      <c r="C205" s="10" t="s">
        <v>245</v>
      </c>
      <c r="D205" s="10" t="s">
        <v>245</v>
      </c>
      <c r="E205" s="10" t="s">
        <v>262</v>
      </c>
      <c r="F205" s="10" t="s">
        <v>245</v>
      </c>
    </row>
    <row r="206" spans="3:6" ht="11.25">
      <c r="C206" s="10">
        <v>7</v>
      </c>
      <c r="D206" s="10">
        <v>7</v>
      </c>
      <c r="E206" s="10" t="s">
        <v>1</v>
      </c>
      <c r="F206" s="10" t="s">
        <v>84</v>
      </c>
    </row>
    <row r="207" spans="3:6" ht="11.25">
      <c r="C207" s="10" t="s">
        <v>245</v>
      </c>
      <c r="D207" s="10" t="s">
        <v>245</v>
      </c>
      <c r="E207" s="10" t="s">
        <v>86</v>
      </c>
      <c r="F207" s="10" t="s">
        <v>73</v>
      </c>
    </row>
    <row r="208" spans="3:6" ht="11.25">
      <c r="C208" s="10" t="s">
        <v>245</v>
      </c>
      <c r="D208" s="10" t="s">
        <v>245</v>
      </c>
      <c r="E208" s="10" t="s">
        <v>262</v>
      </c>
      <c r="F208" s="10" t="s">
        <v>245</v>
      </c>
    </row>
    <row r="209" spans="3:6" ht="11.25">
      <c r="C209" s="10">
        <v>7</v>
      </c>
      <c r="D209" s="10">
        <v>7</v>
      </c>
      <c r="E209" s="10" t="s">
        <v>1</v>
      </c>
      <c r="F209" s="10" t="s">
        <v>84</v>
      </c>
    </row>
    <row r="210" spans="3:6" ht="11.25">
      <c r="C210" s="10" t="s">
        <v>245</v>
      </c>
      <c r="D210" s="10" t="s">
        <v>245</v>
      </c>
      <c r="E210" s="10" t="s">
        <v>336</v>
      </c>
      <c r="F210" s="10" t="s">
        <v>258</v>
      </c>
    </row>
    <row r="211" spans="3:6" ht="11.25">
      <c r="C211" s="10">
        <v>7</v>
      </c>
      <c r="D211" s="10">
        <v>7</v>
      </c>
      <c r="E211" s="10" t="s">
        <v>1</v>
      </c>
      <c r="F211" s="10" t="s">
        <v>84</v>
      </c>
    </row>
    <row r="212" spans="3:6" ht="11.25">
      <c r="C212" s="10" t="s">
        <v>245</v>
      </c>
      <c r="D212" s="10" t="s">
        <v>245</v>
      </c>
      <c r="E212" s="10" t="s">
        <v>79</v>
      </c>
      <c r="F212" s="10" t="s">
        <v>261</v>
      </c>
    </row>
    <row r="213" spans="3:6" ht="11.25">
      <c r="C213" s="10">
        <v>7</v>
      </c>
      <c r="D213" s="10">
        <v>7</v>
      </c>
      <c r="E213" s="10" t="s">
        <v>1</v>
      </c>
      <c r="F213" s="10" t="s">
        <v>84</v>
      </c>
    </row>
    <row r="214" spans="3:6" ht="11.25">
      <c r="C214" s="10" t="s">
        <v>245</v>
      </c>
      <c r="D214" s="10" t="s">
        <v>245</v>
      </c>
      <c r="E214" s="10" t="s">
        <v>70</v>
      </c>
      <c r="F214" s="10" t="s">
        <v>78</v>
      </c>
    </row>
    <row r="215" spans="3:6" ht="11.25">
      <c r="C215" s="10" t="s">
        <v>245</v>
      </c>
      <c r="D215" s="10" t="s">
        <v>245</v>
      </c>
      <c r="E215" s="10" t="s">
        <v>263</v>
      </c>
      <c r="F215" s="10" t="s">
        <v>245</v>
      </c>
    </row>
    <row r="216" spans="3:6" ht="11.25">
      <c r="C216" s="10">
        <v>7</v>
      </c>
      <c r="D216" s="10">
        <v>7</v>
      </c>
      <c r="E216" s="10" t="s">
        <v>1</v>
      </c>
      <c r="F216" s="10" t="s">
        <v>84</v>
      </c>
    </row>
    <row r="217" spans="3:6" ht="11.25">
      <c r="C217" s="10" t="s">
        <v>245</v>
      </c>
      <c r="D217" s="10" t="s">
        <v>245</v>
      </c>
      <c r="E217" s="10" t="s">
        <v>69</v>
      </c>
      <c r="F217" s="10" t="s">
        <v>78</v>
      </c>
    </row>
    <row r="218" spans="3:6" ht="11.25">
      <c r="C218" s="10" t="s">
        <v>245</v>
      </c>
      <c r="D218" s="10" t="s">
        <v>245</v>
      </c>
      <c r="E218" s="10" t="s">
        <v>263</v>
      </c>
      <c r="F218" s="10" t="s">
        <v>245</v>
      </c>
    </row>
    <row r="219" spans="3:6" ht="11.25">
      <c r="C219" s="10">
        <v>7</v>
      </c>
      <c r="D219" s="10">
        <v>7</v>
      </c>
      <c r="E219" s="10" t="s">
        <v>1</v>
      </c>
      <c r="F219" s="10" t="s">
        <v>84</v>
      </c>
    </row>
    <row r="220" spans="3:6" ht="11.25">
      <c r="C220" s="10" t="s">
        <v>245</v>
      </c>
      <c r="D220" s="10" t="s">
        <v>245</v>
      </c>
      <c r="E220" s="10" t="s">
        <v>69</v>
      </c>
      <c r="F220" s="10" t="s">
        <v>259</v>
      </c>
    </row>
    <row r="221" spans="3:6" ht="11.25">
      <c r="C221" s="10">
        <v>7</v>
      </c>
      <c r="D221" s="10">
        <v>7</v>
      </c>
      <c r="E221" s="10" t="s">
        <v>1</v>
      </c>
      <c r="F221" s="10" t="s">
        <v>84</v>
      </c>
    </row>
    <row r="222" spans="3:6" ht="11.25">
      <c r="C222" s="10" t="s">
        <v>245</v>
      </c>
      <c r="D222" s="10" t="s">
        <v>245</v>
      </c>
      <c r="E222" s="10" t="s">
        <v>70</v>
      </c>
      <c r="F222" s="10" t="s">
        <v>259</v>
      </c>
    </row>
    <row r="223" spans="3:6" ht="11.25">
      <c r="C223" s="10">
        <v>7</v>
      </c>
      <c r="D223" s="10">
        <v>7</v>
      </c>
      <c r="E223" s="10" t="s">
        <v>1</v>
      </c>
      <c r="F223" s="10" t="s">
        <v>84</v>
      </c>
    </row>
    <row r="224" spans="3:6" ht="11.25">
      <c r="C224" s="10" t="s">
        <v>245</v>
      </c>
      <c r="D224" s="10" t="s">
        <v>245</v>
      </c>
      <c r="E224" s="10" t="s">
        <v>72</v>
      </c>
      <c r="F224" s="10" t="s">
        <v>73</v>
      </c>
    </row>
    <row r="225" spans="3:6" ht="11.25">
      <c r="C225" s="10" t="s">
        <v>245</v>
      </c>
      <c r="D225" s="10" t="s">
        <v>245</v>
      </c>
      <c r="E225" s="10" t="s">
        <v>261</v>
      </c>
      <c r="F225" s="10" t="s">
        <v>245</v>
      </c>
    </row>
    <row r="226" spans="3:6" ht="11.25">
      <c r="C226" s="10">
        <v>7</v>
      </c>
      <c r="D226" s="10">
        <v>7</v>
      </c>
      <c r="E226" s="10" t="s">
        <v>1</v>
      </c>
      <c r="F226" s="10" t="s">
        <v>84</v>
      </c>
    </row>
    <row r="227" spans="3:6" ht="11.25">
      <c r="C227" s="10" t="s">
        <v>245</v>
      </c>
      <c r="D227" s="10" t="s">
        <v>245</v>
      </c>
      <c r="E227" s="10" t="s">
        <v>71</v>
      </c>
      <c r="F227" s="10" t="s">
        <v>78</v>
      </c>
    </row>
    <row r="228" spans="3:6" ht="11.25">
      <c r="C228" s="10" t="s">
        <v>245</v>
      </c>
      <c r="D228" s="10" t="s">
        <v>245</v>
      </c>
      <c r="E228" s="10" t="s">
        <v>263</v>
      </c>
      <c r="F228" s="10" t="s">
        <v>245</v>
      </c>
    </row>
    <row r="229" spans="3:6" ht="11.25">
      <c r="C229" s="10">
        <v>7</v>
      </c>
      <c r="D229" s="10">
        <v>7</v>
      </c>
      <c r="E229" s="10" t="s">
        <v>1</v>
      </c>
      <c r="F229" s="10" t="s">
        <v>84</v>
      </c>
    </row>
    <row r="230" spans="3:6" ht="11.25">
      <c r="C230" s="10" t="s">
        <v>245</v>
      </c>
      <c r="D230" s="10" t="s">
        <v>245</v>
      </c>
      <c r="E230" s="10" t="s">
        <v>71</v>
      </c>
      <c r="F230" s="10" t="s">
        <v>259</v>
      </c>
    </row>
    <row r="231" spans="3:6" ht="11.25">
      <c r="C231" s="10">
        <v>7</v>
      </c>
      <c r="D231" s="10">
        <v>7</v>
      </c>
      <c r="E231" s="10" t="s">
        <v>1</v>
      </c>
      <c r="F231" s="10" t="s">
        <v>84</v>
      </c>
    </row>
    <row r="232" spans="3:6" ht="11.25">
      <c r="C232" s="10" t="s">
        <v>245</v>
      </c>
      <c r="D232" s="10" t="s">
        <v>245</v>
      </c>
      <c r="E232" s="10" t="s">
        <v>85</v>
      </c>
      <c r="F232" s="10" t="s">
        <v>73</v>
      </c>
    </row>
    <row r="233" spans="3:6" ht="11.25">
      <c r="C233" s="10" t="s">
        <v>245</v>
      </c>
      <c r="D233" s="10" t="s">
        <v>245</v>
      </c>
      <c r="E233" s="10" t="s">
        <v>261</v>
      </c>
      <c r="F233" s="10" t="s">
        <v>245</v>
      </c>
    </row>
    <row r="234" spans="3:6" ht="11.25">
      <c r="C234" s="10">
        <v>8</v>
      </c>
      <c r="D234" s="10" t="s">
        <v>245</v>
      </c>
      <c r="E234" s="10" t="s">
        <v>1</v>
      </c>
      <c r="F234" s="10" t="s">
        <v>69</v>
      </c>
    </row>
    <row r="235" spans="3:6" ht="11.25">
      <c r="C235" s="10" t="s">
        <v>245</v>
      </c>
      <c r="D235" s="10" t="s">
        <v>245</v>
      </c>
      <c r="E235" s="10" t="s">
        <v>259</v>
      </c>
      <c r="F235" s="10" t="s">
        <v>263</v>
      </c>
    </row>
    <row r="236" spans="3:6" ht="11.25">
      <c r="C236" s="10">
        <v>8</v>
      </c>
      <c r="D236" s="10" t="s">
        <v>245</v>
      </c>
      <c r="E236" s="10" t="s">
        <v>1</v>
      </c>
      <c r="F236" s="10" t="s">
        <v>70</v>
      </c>
    </row>
    <row r="237" spans="3:6" ht="11.25">
      <c r="C237" s="10" t="s">
        <v>245</v>
      </c>
      <c r="D237" s="10" t="s">
        <v>245</v>
      </c>
      <c r="E237" s="10" t="s">
        <v>259</v>
      </c>
      <c r="F237" s="10" t="s">
        <v>263</v>
      </c>
    </row>
    <row r="238" spans="3:6" ht="11.25">
      <c r="C238" s="10">
        <v>8</v>
      </c>
      <c r="D238" s="10" t="s">
        <v>245</v>
      </c>
      <c r="E238" s="10" t="s">
        <v>1</v>
      </c>
      <c r="F238" s="10" t="s">
        <v>79</v>
      </c>
    </row>
    <row r="239" spans="3:6" ht="11.25">
      <c r="C239" s="10" t="s">
        <v>245</v>
      </c>
      <c r="D239" s="10" t="s">
        <v>245</v>
      </c>
      <c r="E239" s="10" t="s">
        <v>73</v>
      </c>
      <c r="F239" s="10" t="s">
        <v>261</v>
      </c>
    </row>
    <row r="240" spans="3:6" ht="11.25">
      <c r="C240" s="10">
        <v>8</v>
      </c>
      <c r="D240" s="10" t="s">
        <v>245</v>
      </c>
      <c r="E240" s="10" t="s">
        <v>1</v>
      </c>
      <c r="F240" s="10" t="s">
        <v>80</v>
      </c>
    </row>
    <row r="241" spans="3:6" ht="11.25">
      <c r="C241" s="10" t="s">
        <v>245</v>
      </c>
      <c r="D241" s="10" t="s">
        <v>245</v>
      </c>
      <c r="E241" s="10" t="s">
        <v>73</v>
      </c>
      <c r="F241" s="10" t="s">
        <v>261</v>
      </c>
    </row>
    <row r="242" spans="3:6" ht="11.25">
      <c r="C242" s="10">
        <v>8</v>
      </c>
      <c r="D242" s="10" t="s">
        <v>245</v>
      </c>
      <c r="E242" s="10" t="s">
        <v>1</v>
      </c>
      <c r="F242" s="10" t="s">
        <v>71</v>
      </c>
    </row>
    <row r="243" spans="3:6" ht="11.25">
      <c r="C243" s="10" t="s">
        <v>245</v>
      </c>
      <c r="D243" s="10" t="s">
        <v>245</v>
      </c>
      <c r="E243" s="10" t="s">
        <v>259</v>
      </c>
      <c r="F243" s="10" t="s">
        <v>263</v>
      </c>
    </row>
    <row r="244" spans="3:6" ht="11.25">
      <c r="C244" s="10">
        <v>8</v>
      </c>
      <c r="D244" s="10" t="s">
        <v>245</v>
      </c>
      <c r="E244" s="10" t="s">
        <v>1</v>
      </c>
      <c r="F244" s="10" t="s">
        <v>87</v>
      </c>
    </row>
    <row r="245" spans="3:6" ht="11.25">
      <c r="C245" s="10" t="s">
        <v>245</v>
      </c>
      <c r="D245" s="10" t="s">
        <v>245</v>
      </c>
      <c r="E245" s="10" t="s">
        <v>88</v>
      </c>
      <c r="F245" s="10" t="s">
        <v>263</v>
      </c>
    </row>
    <row r="246" spans="3:6" ht="11.25">
      <c r="C246" s="10">
        <v>7</v>
      </c>
      <c r="D246" s="10">
        <v>7</v>
      </c>
      <c r="E246" s="10" t="s">
        <v>1</v>
      </c>
      <c r="F246" s="10" t="s">
        <v>83</v>
      </c>
    </row>
    <row r="247" spans="3:6" ht="11.25">
      <c r="C247" s="10" t="s">
        <v>245</v>
      </c>
      <c r="D247" s="10" t="s">
        <v>245</v>
      </c>
      <c r="E247" s="10" t="s">
        <v>66</v>
      </c>
      <c r="F247" s="10" t="s">
        <v>260</v>
      </c>
    </row>
    <row r="248" spans="3:6" ht="11.25">
      <c r="C248" s="10">
        <v>7</v>
      </c>
      <c r="D248" s="10">
        <v>7</v>
      </c>
      <c r="E248" s="10" t="s">
        <v>1</v>
      </c>
      <c r="F248" s="10" t="s">
        <v>84</v>
      </c>
    </row>
    <row r="249" spans="3:6" ht="11.25">
      <c r="C249" s="10" t="s">
        <v>245</v>
      </c>
      <c r="D249" s="10" t="s">
        <v>245</v>
      </c>
      <c r="E249" s="10" t="s">
        <v>66</v>
      </c>
      <c r="F249" s="10" t="s">
        <v>260</v>
      </c>
    </row>
    <row r="250" spans="3:6" ht="11.25">
      <c r="C250" s="10">
        <v>6</v>
      </c>
      <c r="D250" s="10" t="s">
        <v>245</v>
      </c>
      <c r="E250" s="10" t="s">
        <v>89</v>
      </c>
      <c r="F250" s="10" t="s">
        <v>245</v>
      </c>
    </row>
    <row r="251" spans="3:6" ht="11.25">
      <c r="C251" s="10">
        <v>6</v>
      </c>
      <c r="D251" s="10" t="s">
        <v>245</v>
      </c>
      <c r="E251" s="10" t="s">
        <v>90</v>
      </c>
      <c r="F251" s="10" t="s">
        <v>245</v>
      </c>
    </row>
    <row r="252" spans="3:6" ht="11.25">
      <c r="C252" s="10" t="s">
        <v>245</v>
      </c>
      <c r="D252" s="10">
        <v>2</v>
      </c>
      <c r="E252" s="10" t="s">
        <v>91</v>
      </c>
      <c r="F252" s="10" t="s">
        <v>264</v>
      </c>
    </row>
    <row r="253" spans="3:6" ht="11.25">
      <c r="C253" s="10" t="s">
        <v>245</v>
      </c>
      <c r="D253" s="10">
        <v>2</v>
      </c>
      <c r="E253" s="10" t="s">
        <v>91</v>
      </c>
      <c r="F253" s="10" t="s">
        <v>92</v>
      </c>
    </row>
    <row r="254" spans="3:6" ht="11.25">
      <c r="C254" s="10" t="s">
        <v>245</v>
      </c>
      <c r="D254" s="10" t="s">
        <v>245</v>
      </c>
      <c r="E254" s="10" t="s">
        <v>264</v>
      </c>
      <c r="F254" s="10" t="s">
        <v>245</v>
      </c>
    </row>
    <row r="255" spans="3:6" ht="11.25">
      <c r="C255" s="10">
        <v>9</v>
      </c>
      <c r="D255" s="10" t="s">
        <v>245</v>
      </c>
      <c r="E255" s="10" t="s">
        <v>3</v>
      </c>
      <c r="F255" s="10" t="s">
        <v>245</v>
      </c>
    </row>
    <row r="256" spans="3:6" ht="11.25">
      <c r="C256" s="10">
        <v>6</v>
      </c>
      <c r="D256" s="10" t="s">
        <v>245</v>
      </c>
      <c r="E256" s="10" t="s">
        <v>93</v>
      </c>
      <c r="F256" s="10" t="s">
        <v>245</v>
      </c>
    </row>
    <row r="257" spans="3:6" ht="11.25">
      <c r="C257" s="10">
        <v>6</v>
      </c>
      <c r="D257" s="10" t="s">
        <v>245</v>
      </c>
      <c r="E257" s="10" t="s">
        <v>4</v>
      </c>
      <c r="F257" s="10" t="s">
        <v>245</v>
      </c>
    </row>
    <row r="258" spans="3:6" ht="11.25">
      <c r="C258" s="10">
        <v>10</v>
      </c>
      <c r="D258" s="10" t="s">
        <v>245</v>
      </c>
      <c r="E258" s="10" t="s">
        <v>94</v>
      </c>
      <c r="F258" s="10" t="s">
        <v>245</v>
      </c>
    </row>
    <row r="259" spans="3:6" ht="11.25">
      <c r="C259" s="10">
        <v>8</v>
      </c>
      <c r="D259" s="10" t="s">
        <v>245</v>
      </c>
      <c r="E259" s="10" t="s">
        <v>95</v>
      </c>
      <c r="F259" s="10" t="s">
        <v>245</v>
      </c>
    </row>
    <row r="260" spans="3:6" ht="11.25">
      <c r="C260" s="10">
        <v>5</v>
      </c>
      <c r="D260" s="10" t="s">
        <v>245</v>
      </c>
      <c r="E260" s="10" t="s">
        <v>5</v>
      </c>
      <c r="F260" s="10" t="s">
        <v>245</v>
      </c>
    </row>
    <row r="261" spans="3:6" ht="11.25">
      <c r="C261" s="10">
        <v>10</v>
      </c>
      <c r="D261" s="10">
        <v>10</v>
      </c>
      <c r="E261" s="10" t="s">
        <v>5</v>
      </c>
      <c r="F261" s="10" t="s">
        <v>336</v>
      </c>
    </row>
    <row r="262" spans="3:6" ht="11.25">
      <c r="C262" s="10" t="s">
        <v>245</v>
      </c>
      <c r="D262" s="10" t="s">
        <v>245</v>
      </c>
      <c r="E262" s="10" t="s">
        <v>265</v>
      </c>
      <c r="F262" s="10" t="s">
        <v>245</v>
      </c>
    </row>
    <row r="263" spans="3:6" ht="11.25">
      <c r="C263" s="10">
        <v>11</v>
      </c>
      <c r="D263" s="10" t="s">
        <v>245</v>
      </c>
      <c r="E263" s="10" t="s">
        <v>5</v>
      </c>
      <c r="F263" s="10" t="s">
        <v>336</v>
      </c>
    </row>
    <row r="264" spans="3:6" ht="11.25">
      <c r="C264" s="10" t="s">
        <v>245</v>
      </c>
      <c r="D264" s="10" t="s">
        <v>245</v>
      </c>
      <c r="E264" s="10" t="s">
        <v>266</v>
      </c>
      <c r="F264" s="10" t="s">
        <v>245</v>
      </c>
    </row>
    <row r="265" spans="3:6" ht="11.25">
      <c r="C265" s="10">
        <v>99</v>
      </c>
      <c r="D265" s="10">
        <v>1</v>
      </c>
      <c r="E265" s="10" t="s">
        <v>96</v>
      </c>
      <c r="F265" s="10" t="s">
        <v>245</v>
      </c>
    </row>
    <row r="266" spans="3:6" ht="11.25">
      <c r="C266" s="10">
        <v>1</v>
      </c>
      <c r="D266" s="10">
        <v>2</v>
      </c>
      <c r="E266" s="10" t="s">
        <v>96</v>
      </c>
      <c r="F266" s="10" t="s">
        <v>268</v>
      </c>
    </row>
    <row r="267" spans="3:6" ht="11.25">
      <c r="C267" s="10">
        <v>1</v>
      </c>
      <c r="D267" s="10">
        <v>2</v>
      </c>
      <c r="E267" s="10" t="s">
        <v>96</v>
      </c>
      <c r="F267" s="10" t="s">
        <v>97</v>
      </c>
    </row>
    <row r="268" spans="3:6" ht="11.25">
      <c r="C268" s="10" t="s">
        <v>245</v>
      </c>
      <c r="D268" s="10" t="s">
        <v>245</v>
      </c>
      <c r="E268" s="10" t="s">
        <v>267</v>
      </c>
      <c r="F268" s="10" t="s">
        <v>245</v>
      </c>
    </row>
    <row r="269" spans="3:6" ht="11.25">
      <c r="C269" s="10">
        <v>1</v>
      </c>
      <c r="D269" s="10">
        <v>1</v>
      </c>
      <c r="E269" s="10" t="s">
        <v>96</v>
      </c>
      <c r="F269" s="10" t="s">
        <v>98</v>
      </c>
    </row>
    <row r="270" spans="3:6" ht="11.25">
      <c r="C270" s="10" t="s">
        <v>245</v>
      </c>
      <c r="D270" s="10" t="s">
        <v>245</v>
      </c>
      <c r="E270" s="10" t="s">
        <v>268</v>
      </c>
      <c r="F270" s="10" t="s">
        <v>245</v>
      </c>
    </row>
    <row r="271" spans="3:6" ht="11.25">
      <c r="C271" s="10" t="s">
        <v>245</v>
      </c>
      <c r="D271" s="10">
        <v>2</v>
      </c>
      <c r="E271" s="10" t="s">
        <v>96</v>
      </c>
      <c r="F271" s="10" t="s">
        <v>99</v>
      </c>
    </row>
    <row r="272" spans="3:6" ht="11.25">
      <c r="C272" s="10" t="s">
        <v>245</v>
      </c>
      <c r="D272" s="10" t="s">
        <v>245</v>
      </c>
      <c r="E272" s="10" t="s">
        <v>269</v>
      </c>
      <c r="F272" s="10" t="s">
        <v>245</v>
      </c>
    </row>
    <row r="273" spans="3:6" ht="11.25">
      <c r="C273" s="10">
        <v>2</v>
      </c>
      <c r="D273" s="10">
        <v>2</v>
      </c>
      <c r="E273" s="10" t="s">
        <v>96</v>
      </c>
      <c r="F273" s="10" t="s">
        <v>100</v>
      </c>
    </row>
    <row r="274" spans="3:6" ht="11.25">
      <c r="C274" s="10" t="s">
        <v>245</v>
      </c>
      <c r="D274" s="10" t="s">
        <v>245</v>
      </c>
      <c r="E274" s="10" t="s">
        <v>270</v>
      </c>
      <c r="F274" s="10" t="s">
        <v>245</v>
      </c>
    </row>
    <row r="275" spans="3:6" ht="11.25">
      <c r="C275" s="10">
        <v>1</v>
      </c>
      <c r="D275" s="10">
        <v>2</v>
      </c>
      <c r="E275" s="10" t="s">
        <v>96</v>
      </c>
      <c r="F275" s="10" t="s">
        <v>101</v>
      </c>
    </row>
    <row r="276" spans="3:6" ht="11.25">
      <c r="C276" s="10" t="s">
        <v>245</v>
      </c>
      <c r="D276" s="10" t="s">
        <v>245</v>
      </c>
      <c r="E276" s="10" t="s">
        <v>102</v>
      </c>
      <c r="F276" s="10" t="s">
        <v>103</v>
      </c>
    </row>
    <row r="277" spans="3:6" ht="11.25">
      <c r="C277" s="10">
        <v>1</v>
      </c>
      <c r="D277" s="10">
        <v>2</v>
      </c>
      <c r="E277" s="10" t="s">
        <v>96</v>
      </c>
      <c r="F277" s="10" t="s">
        <v>104</v>
      </c>
    </row>
    <row r="278" spans="3:6" ht="11.25">
      <c r="C278" s="10" t="s">
        <v>245</v>
      </c>
      <c r="D278" s="10" t="s">
        <v>245</v>
      </c>
      <c r="E278" s="10" t="s">
        <v>105</v>
      </c>
      <c r="F278" s="10" t="s">
        <v>106</v>
      </c>
    </row>
    <row r="279" spans="3:6" ht="11.25">
      <c r="C279" s="10" t="s">
        <v>245</v>
      </c>
      <c r="D279" s="10" t="s">
        <v>245</v>
      </c>
      <c r="E279" s="10" t="s">
        <v>107</v>
      </c>
      <c r="F279" s="10" t="s">
        <v>108</v>
      </c>
    </row>
    <row r="280" spans="3:6" ht="11.25">
      <c r="C280" s="10">
        <v>1</v>
      </c>
      <c r="D280" s="10">
        <v>2</v>
      </c>
      <c r="E280" s="10" t="s">
        <v>96</v>
      </c>
      <c r="F280" s="10" t="s">
        <v>104</v>
      </c>
    </row>
    <row r="281" spans="3:6" ht="11.25">
      <c r="C281" s="10" t="s">
        <v>245</v>
      </c>
      <c r="D281" s="10" t="s">
        <v>245</v>
      </c>
      <c r="E281" s="10" t="s">
        <v>109</v>
      </c>
      <c r="F281" s="10" t="s">
        <v>110</v>
      </c>
    </row>
    <row r="282" spans="3:6" ht="11.25">
      <c r="C282" s="10" t="s">
        <v>245</v>
      </c>
      <c r="D282" s="10" t="s">
        <v>245</v>
      </c>
      <c r="E282" s="10" t="s">
        <v>107</v>
      </c>
      <c r="F282" s="10" t="s">
        <v>108</v>
      </c>
    </row>
    <row r="283" spans="3:6" ht="11.25">
      <c r="C283" s="10">
        <v>3</v>
      </c>
      <c r="D283" s="10">
        <v>3</v>
      </c>
      <c r="E283" s="10" t="s">
        <v>111</v>
      </c>
      <c r="F283" s="10" t="s">
        <v>66</v>
      </c>
    </row>
    <row r="284" spans="3:6" ht="11.25">
      <c r="C284" s="10">
        <v>3</v>
      </c>
      <c r="D284" s="10">
        <v>3</v>
      </c>
      <c r="E284" s="10" t="s">
        <v>111</v>
      </c>
      <c r="F284" s="10" t="s">
        <v>98</v>
      </c>
    </row>
    <row r="285" spans="3:6" ht="11.25">
      <c r="C285" s="10">
        <v>3</v>
      </c>
      <c r="D285" s="10">
        <v>3</v>
      </c>
      <c r="E285" s="10" t="s">
        <v>111</v>
      </c>
      <c r="F285" s="10" t="s">
        <v>112</v>
      </c>
    </row>
    <row r="286" spans="3:6" ht="11.25">
      <c r="C286" s="10">
        <v>3</v>
      </c>
      <c r="D286" s="10">
        <v>3</v>
      </c>
      <c r="E286" s="10" t="s">
        <v>111</v>
      </c>
      <c r="F286" s="10" t="s">
        <v>59</v>
      </c>
    </row>
    <row r="287" spans="3:6" ht="11.25">
      <c r="C287" s="10">
        <v>3</v>
      </c>
      <c r="D287" s="10">
        <v>3</v>
      </c>
      <c r="E287" s="10" t="s">
        <v>111</v>
      </c>
      <c r="F287" s="10" t="s">
        <v>113</v>
      </c>
    </row>
    <row r="288" spans="3:6" ht="11.25">
      <c r="C288" s="10" t="s">
        <v>245</v>
      </c>
      <c r="D288" s="10" t="s">
        <v>245</v>
      </c>
      <c r="E288" s="10" t="s">
        <v>271</v>
      </c>
      <c r="F288" s="10" t="s">
        <v>245</v>
      </c>
    </row>
    <row r="289" spans="3:6" ht="11.25">
      <c r="C289" s="10">
        <v>3</v>
      </c>
      <c r="D289" s="10">
        <v>3</v>
      </c>
      <c r="E289" s="10" t="s">
        <v>111</v>
      </c>
      <c r="F289" s="10" t="s">
        <v>114</v>
      </c>
    </row>
    <row r="290" spans="3:6" ht="11.25">
      <c r="C290" s="10" t="s">
        <v>245</v>
      </c>
      <c r="D290" s="10" t="s">
        <v>245</v>
      </c>
      <c r="E290" s="10" t="s">
        <v>115</v>
      </c>
      <c r="F290" s="10" t="s">
        <v>76</v>
      </c>
    </row>
    <row r="291" spans="3:6" ht="11.25">
      <c r="C291" s="10">
        <v>7</v>
      </c>
      <c r="D291" s="10">
        <v>7</v>
      </c>
      <c r="E291" s="10" t="s">
        <v>116</v>
      </c>
      <c r="F291" s="10" t="s">
        <v>245</v>
      </c>
    </row>
    <row r="292" spans="3:6" ht="11.25">
      <c r="C292" s="10" t="s">
        <v>245</v>
      </c>
      <c r="D292" s="10">
        <v>5</v>
      </c>
      <c r="E292" s="10" t="s">
        <v>116</v>
      </c>
      <c r="F292" s="10" t="s">
        <v>66</v>
      </c>
    </row>
    <row r="293" spans="3:6" ht="11.25">
      <c r="C293" s="10">
        <v>5</v>
      </c>
      <c r="D293" s="10">
        <v>5</v>
      </c>
      <c r="E293" s="10" t="s">
        <v>116</v>
      </c>
      <c r="F293" s="10" t="s">
        <v>59</v>
      </c>
    </row>
    <row r="294" spans="3:6" ht="11.25">
      <c r="C294" s="10" t="s">
        <v>245</v>
      </c>
      <c r="D294" s="10">
        <v>5</v>
      </c>
      <c r="E294" s="10" t="s">
        <v>116</v>
      </c>
      <c r="F294" s="10" t="s">
        <v>72</v>
      </c>
    </row>
    <row r="295" spans="3:6" ht="11.25">
      <c r="C295" s="10">
        <v>5</v>
      </c>
      <c r="D295" s="10">
        <v>5</v>
      </c>
      <c r="E295" s="10" t="s">
        <v>116</v>
      </c>
      <c r="F295" s="10" t="s">
        <v>117</v>
      </c>
    </row>
    <row r="296" spans="3:6" ht="11.25">
      <c r="C296" s="10" t="s">
        <v>245</v>
      </c>
      <c r="D296" s="10" t="s">
        <v>245</v>
      </c>
      <c r="E296" s="10" t="s">
        <v>118</v>
      </c>
      <c r="F296" s="10" t="s">
        <v>119</v>
      </c>
    </row>
    <row r="297" spans="3:6" ht="11.25">
      <c r="C297" s="10" t="s">
        <v>245</v>
      </c>
      <c r="D297" s="10" t="s">
        <v>245</v>
      </c>
      <c r="E297" s="10" t="s">
        <v>120</v>
      </c>
      <c r="F297" s="10" t="s">
        <v>272</v>
      </c>
    </row>
    <row r="298" spans="3:6" ht="11.25">
      <c r="C298" s="10" t="s">
        <v>245</v>
      </c>
      <c r="D298" s="10">
        <v>4</v>
      </c>
      <c r="E298" s="10" t="s">
        <v>116</v>
      </c>
      <c r="F298" s="10" t="s">
        <v>59</v>
      </c>
    </row>
    <row r="299" spans="3:6" ht="11.25">
      <c r="C299" s="10" t="s">
        <v>245</v>
      </c>
      <c r="D299" s="10" t="s">
        <v>245</v>
      </c>
      <c r="E299" s="10" t="s">
        <v>117</v>
      </c>
      <c r="F299" s="10" t="s">
        <v>118</v>
      </c>
    </row>
    <row r="300" spans="3:6" ht="11.25">
      <c r="C300" s="10" t="s">
        <v>245</v>
      </c>
      <c r="D300" s="10" t="s">
        <v>245</v>
      </c>
      <c r="E300" s="10" t="s">
        <v>119</v>
      </c>
      <c r="F300" s="10" t="s">
        <v>120</v>
      </c>
    </row>
    <row r="301" spans="3:6" ht="11.25">
      <c r="C301" s="10" t="s">
        <v>245</v>
      </c>
      <c r="D301" s="10" t="s">
        <v>245</v>
      </c>
      <c r="E301" s="10" t="s">
        <v>272</v>
      </c>
      <c r="F301" s="10" t="s">
        <v>245</v>
      </c>
    </row>
    <row r="302" spans="3:6" ht="11.25">
      <c r="C302" s="10">
        <v>5</v>
      </c>
      <c r="D302" s="10" t="s">
        <v>245</v>
      </c>
      <c r="E302" s="10" t="s">
        <v>6</v>
      </c>
      <c r="F302" s="10" t="s">
        <v>245</v>
      </c>
    </row>
    <row r="303" spans="3:6" ht="11.25">
      <c r="C303" s="10">
        <v>7</v>
      </c>
      <c r="D303" s="10" t="s">
        <v>245</v>
      </c>
      <c r="E303" s="10" t="s">
        <v>10</v>
      </c>
      <c r="F303" s="10" t="s">
        <v>245</v>
      </c>
    </row>
    <row r="304" spans="3:6" ht="11.25">
      <c r="C304" s="10">
        <v>5</v>
      </c>
      <c r="D304" s="10">
        <v>6</v>
      </c>
      <c r="E304" s="10" t="s">
        <v>10</v>
      </c>
      <c r="F304" s="10" t="s">
        <v>60</v>
      </c>
    </row>
    <row r="305" spans="3:6" ht="11.25">
      <c r="C305" s="10">
        <v>5</v>
      </c>
      <c r="D305" s="10">
        <v>6</v>
      </c>
      <c r="E305" s="10" t="s">
        <v>10</v>
      </c>
      <c r="F305" s="10" t="s">
        <v>121</v>
      </c>
    </row>
    <row r="306" spans="3:6" ht="11.25">
      <c r="C306" s="10">
        <v>7</v>
      </c>
      <c r="D306" s="10" t="s">
        <v>245</v>
      </c>
      <c r="E306" s="10" t="s">
        <v>122</v>
      </c>
      <c r="F306" s="10" t="s">
        <v>123</v>
      </c>
    </row>
    <row r="307" spans="3:6" ht="11.25">
      <c r="C307" s="10" t="s">
        <v>245</v>
      </c>
      <c r="D307" s="10" t="s">
        <v>245</v>
      </c>
      <c r="E307" s="10" t="s">
        <v>124</v>
      </c>
      <c r="F307" s="10" t="s">
        <v>125</v>
      </c>
    </row>
    <row r="308" spans="3:6" ht="11.25">
      <c r="C308" s="10" t="s">
        <v>245</v>
      </c>
      <c r="D308" s="10" t="s">
        <v>245</v>
      </c>
      <c r="E308" s="10" t="s">
        <v>289</v>
      </c>
      <c r="F308" s="10" t="s">
        <v>275</v>
      </c>
    </row>
    <row r="309" spans="3:6" ht="11.25">
      <c r="C309" s="10">
        <v>6</v>
      </c>
      <c r="D309" s="10">
        <v>6</v>
      </c>
      <c r="E309" s="10" t="s">
        <v>122</v>
      </c>
      <c r="F309" s="10" t="s">
        <v>123</v>
      </c>
    </row>
    <row r="310" spans="3:6" ht="11.25">
      <c r="C310" s="10" t="s">
        <v>245</v>
      </c>
      <c r="D310" s="10" t="s">
        <v>245</v>
      </c>
      <c r="E310" s="10" t="s">
        <v>124</v>
      </c>
      <c r="F310" s="10" t="s">
        <v>125</v>
      </c>
    </row>
    <row r="311" spans="3:6" ht="11.25">
      <c r="C311" s="10" t="s">
        <v>245</v>
      </c>
      <c r="D311" s="10" t="s">
        <v>245</v>
      </c>
      <c r="E311" s="10" t="s">
        <v>126</v>
      </c>
      <c r="F311" s="10" t="s">
        <v>276</v>
      </c>
    </row>
    <row r="312" spans="3:6" ht="11.25">
      <c r="C312" s="10">
        <v>6</v>
      </c>
      <c r="D312" s="10">
        <v>6</v>
      </c>
      <c r="E312" s="10" t="s">
        <v>122</v>
      </c>
      <c r="F312" s="10" t="s">
        <v>123</v>
      </c>
    </row>
    <row r="313" spans="3:6" ht="11.25">
      <c r="C313" s="10" t="s">
        <v>245</v>
      </c>
      <c r="D313" s="10" t="s">
        <v>245</v>
      </c>
      <c r="E313" s="10" t="s">
        <v>124</v>
      </c>
      <c r="F313" s="10" t="s">
        <v>125</v>
      </c>
    </row>
    <row r="314" spans="3:6" ht="11.25">
      <c r="C314" s="10" t="s">
        <v>245</v>
      </c>
      <c r="D314" s="10" t="s">
        <v>245</v>
      </c>
      <c r="E314" s="10" t="s">
        <v>127</v>
      </c>
      <c r="F314" s="10" t="s">
        <v>276</v>
      </c>
    </row>
    <row r="315" spans="3:6" ht="11.25">
      <c r="C315" s="10">
        <v>6</v>
      </c>
      <c r="D315" s="10" t="s">
        <v>245</v>
      </c>
      <c r="E315" s="10" t="s">
        <v>122</v>
      </c>
      <c r="F315" s="10" t="s">
        <v>123</v>
      </c>
    </row>
    <row r="316" spans="3:6" ht="11.25">
      <c r="C316" s="10" t="s">
        <v>245</v>
      </c>
      <c r="D316" s="10" t="s">
        <v>245</v>
      </c>
      <c r="E316" s="10" t="s">
        <v>124</v>
      </c>
      <c r="F316" s="10" t="s">
        <v>128</v>
      </c>
    </row>
    <row r="317" spans="3:6" ht="11.25">
      <c r="C317" s="10" t="s">
        <v>245</v>
      </c>
      <c r="D317" s="10" t="s">
        <v>245</v>
      </c>
      <c r="E317" s="10" t="s">
        <v>127</v>
      </c>
      <c r="F317" s="10" t="s">
        <v>274</v>
      </c>
    </row>
    <row r="318" spans="3:6" ht="11.25">
      <c r="C318" s="10">
        <v>6</v>
      </c>
      <c r="D318" s="10" t="s">
        <v>245</v>
      </c>
      <c r="E318" s="10" t="s">
        <v>122</v>
      </c>
      <c r="F318" s="10" t="s">
        <v>123</v>
      </c>
    </row>
    <row r="319" spans="3:6" ht="11.25">
      <c r="C319" s="10" t="s">
        <v>245</v>
      </c>
      <c r="D319" s="10" t="s">
        <v>245</v>
      </c>
      <c r="E319" s="10" t="s">
        <v>129</v>
      </c>
      <c r="F319" s="10" t="s">
        <v>271</v>
      </c>
    </row>
    <row r="320" spans="3:6" ht="11.25">
      <c r="C320" s="10" t="s">
        <v>245</v>
      </c>
      <c r="D320" s="10" t="s">
        <v>245</v>
      </c>
      <c r="E320" s="10" t="s">
        <v>273</v>
      </c>
      <c r="F320" s="10" t="s">
        <v>245</v>
      </c>
    </row>
    <row r="321" spans="3:6" ht="11.25">
      <c r="C321" s="10">
        <v>6</v>
      </c>
      <c r="D321" s="10" t="s">
        <v>245</v>
      </c>
      <c r="E321" s="10" t="s">
        <v>122</v>
      </c>
      <c r="F321" s="10" t="s">
        <v>123</v>
      </c>
    </row>
    <row r="322" spans="3:6" ht="11.25">
      <c r="C322" s="10" t="s">
        <v>245</v>
      </c>
      <c r="D322" s="10" t="s">
        <v>245</v>
      </c>
      <c r="E322" s="10" t="s">
        <v>129</v>
      </c>
      <c r="F322" s="10" t="s">
        <v>127</v>
      </c>
    </row>
    <row r="323" spans="3:6" ht="11.25">
      <c r="C323" s="10" t="s">
        <v>245</v>
      </c>
      <c r="D323" s="10" t="s">
        <v>245</v>
      </c>
      <c r="E323" s="10" t="s">
        <v>274</v>
      </c>
      <c r="F323" s="10" t="s">
        <v>245</v>
      </c>
    </row>
    <row r="324" spans="3:6" ht="11.25">
      <c r="C324" s="10">
        <v>6</v>
      </c>
      <c r="D324" s="10" t="s">
        <v>245</v>
      </c>
      <c r="E324" s="10" t="s">
        <v>122</v>
      </c>
      <c r="F324" s="10" t="s">
        <v>123</v>
      </c>
    </row>
    <row r="325" spans="3:6" ht="11.25">
      <c r="C325" s="10" t="s">
        <v>245</v>
      </c>
      <c r="D325" s="10" t="s">
        <v>245</v>
      </c>
      <c r="E325" s="10" t="s">
        <v>124</v>
      </c>
      <c r="F325" s="10" t="s">
        <v>128</v>
      </c>
    </row>
    <row r="326" spans="3:6" ht="11.25">
      <c r="C326" s="10" t="s">
        <v>245</v>
      </c>
      <c r="D326" s="10" t="s">
        <v>245</v>
      </c>
      <c r="E326" s="10" t="s">
        <v>289</v>
      </c>
      <c r="F326" s="10" t="s">
        <v>273</v>
      </c>
    </row>
    <row r="327" spans="3:6" ht="11.25">
      <c r="C327" s="10">
        <v>6</v>
      </c>
      <c r="D327" s="10" t="s">
        <v>245</v>
      </c>
      <c r="E327" s="10" t="s">
        <v>122</v>
      </c>
      <c r="F327" s="10" t="s">
        <v>123</v>
      </c>
    </row>
    <row r="328" spans="3:6" ht="11.25">
      <c r="C328" s="10" t="s">
        <v>245</v>
      </c>
      <c r="D328" s="10" t="s">
        <v>245</v>
      </c>
      <c r="E328" s="10" t="s">
        <v>128</v>
      </c>
      <c r="F328" s="10" t="s">
        <v>126</v>
      </c>
    </row>
    <row r="329" spans="3:6" ht="11.25">
      <c r="C329" s="10" t="s">
        <v>245</v>
      </c>
      <c r="D329" s="10" t="s">
        <v>245</v>
      </c>
      <c r="E329" s="10" t="s">
        <v>274</v>
      </c>
      <c r="F329" s="10" t="s">
        <v>245</v>
      </c>
    </row>
    <row r="330" spans="3:6" ht="11.25">
      <c r="C330" s="10">
        <v>6</v>
      </c>
      <c r="D330" s="10" t="s">
        <v>245</v>
      </c>
      <c r="E330" s="10" t="s">
        <v>122</v>
      </c>
      <c r="F330" s="10" t="s">
        <v>123</v>
      </c>
    </row>
    <row r="331" spans="3:6" ht="11.25">
      <c r="C331" s="10" t="s">
        <v>245</v>
      </c>
      <c r="D331" s="10" t="s">
        <v>245</v>
      </c>
      <c r="E331" s="10" t="s">
        <v>128</v>
      </c>
      <c r="F331" s="10" t="s">
        <v>130</v>
      </c>
    </row>
    <row r="332" spans="3:6" ht="11.25">
      <c r="C332" s="10" t="s">
        <v>245</v>
      </c>
      <c r="D332" s="10" t="s">
        <v>245</v>
      </c>
      <c r="E332" s="10" t="s">
        <v>274</v>
      </c>
      <c r="F332" s="10" t="s">
        <v>245</v>
      </c>
    </row>
    <row r="333" spans="3:6" ht="11.25">
      <c r="C333" s="10">
        <v>6</v>
      </c>
      <c r="D333" s="10">
        <v>6</v>
      </c>
      <c r="E333" s="10" t="s">
        <v>122</v>
      </c>
      <c r="F333" s="10" t="s">
        <v>123</v>
      </c>
    </row>
    <row r="334" spans="3:6" ht="11.25">
      <c r="C334" s="10" t="s">
        <v>245</v>
      </c>
      <c r="D334" s="10" t="s">
        <v>245</v>
      </c>
      <c r="E334" s="10" t="s">
        <v>124</v>
      </c>
      <c r="F334" s="10" t="s">
        <v>125</v>
      </c>
    </row>
    <row r="335" spans="3:6" ht="11.25">
      <c r="C335" s="10" t="s">
        <v>245</v>
      </c>
      <c r="D335" s="10" t="s">
        <v>245</v>
      </c>
      <c r="E335" s="10" t="s">
        <v>128</v>
      </c>
      <c r="F335" s="10" t="s">
        <v>289</v>
      </c>
    </row>
    <row r="336" spans="3:6" ht="11.25">
      <c r="C336" s="10" t="s">
        <v>245</v>
      </c>
      <c r="D336" s="10" t="s">
        <v>245</v>
      </c>
      <c r="E336" s="10" t="s">
        <v>275</v>
      </c>
      <c r="F336" s="10" t="s">
        <v>245</v>
      </c>
    </row>
    <row r="337" spans="3:6" ht="11.25">
      <c r="C337" s="10">
        <v>6</v>
      </c>
      <c r="D337" s="10">
        <v>6</v>
      </c>
      <c r="E337" s="10" t="s">
        <v>122</v>
      </c>
      <c r="F337" s="10" t="s">
        <v>123</v>
      </c>
    </row>
    <row r="338" spans="3:6" ht="11.25">
      <c r="C338" s="10" t="s">
        <v>245</v>
      </c>
      <c r="D338" s="10" t="s">
        <v>245</v>
      </c>
      <c r="E338" s="10" t="s">
        <v>124</v>
      </c>
      <c r="F338" s="10" t="s">
        <v>128</v>
      </c>
    </row>
    <row r="339" spans="3:6" ht="11.25">
      <c r="C339" s="10" t="s">
        <v>245</v>
      </c>
      <c r="D339" s="10" t="s">
        <v>245</v>
      </c>
      <c r="E339" s="10" t="s">
        <v>129</v>
      </c>
      <c r="F339" s="10" t="s">
        <v>289</v>
      </c>
    </row>
    <row r="340" spans="3:6" ht="11.25">
      <c r="C340" s="10" t="s">
        <v>245</v>
      </c>
      <c r="D340" s="10" t="s">
        <v>245</v>
      </c>
      <c r="E340" s="10" t="s">
        <v>273</v>
      </c>
      <c r="F340" s="10" t="s">
        <v>245</v>
      </c>
    </row>
    <row r="341" spans="3:6" ht="11.25">
      <c r="C341" s="10">
        <v>6</v>
      </c>
      <c r="D341" s="10">
        <v>6</v>
      </c>
      <c r="E341" s="10" t="s">
        <v>122</v>
      </c>
      <c r="F341" s="10" t="s">
        <v>123</v>
      </c>
    </row>
    <row r="342" spans="3:6" ht="11.25">
      <c r="C342" s="10" t="s">
        <v>245</v>
      </c>
      <c r="D342" s="10" t="s">
        <v>245</v>
      </c>
      <c r="E342" s="10" t="s">
        <v>124</v>
      </c>
      <c r="F342" s="10" t="s">
        <v>128</v>
      </c>
    </row>
    <row r="343" spans="3:6" ht="11.25">
      <c r="C343" s="10" t="s">
        <v>245</v>
      </c>
      <c r="D343" s="10" t="s">
        <v>245</v>
      </c>
      <c r="E343" s="10" t="s">
        <v>129</v>
      </c>
      <c r="F343" s="10" t="s">
        <v>130</v>
      </c>
    </row>
    <row r="344" spans="3:6" ht="11.25">
      <c r="C344" s="10" t="s">
        <v>245</v>
      </c>
      <c r="D344" s="10" t="s">
        <v>245</v>
      </c>
      <c r="E344" s="10" t="s">
        <v>274</v>
      </c>
      <c r="F344" s="10" t="s">
        <v>245</v>
      </c>
    </row>
    <row r="345" spans="3:6" ht="11.25">
      <c r="C345" s="10">
        <v>7</v>
      </c>
      <c r="D345" s="10" t="s">
        <v>245</v>
      </c>
      <c r="E345" s="10" t="s">
        <v>122</v>
      </c>
      <c r="F345" s="10" t="s">
        <v>123</v>
      </c>
    </row>
    <row r="346" spans="3:6" ht="11.25">
      <c r="C346" s="10" t="s">
        <v>245</v>
      </c>
      <c r="D346" s="10" t="s">
        <v>245</v>
      </c>
      <c r="E346" s="10" t="s">
        <v>125</v>
      </c>
      <c r="F346" s="10" t="s">
        <v>126</v>
      </c>
    </row>
    <row r="347" spans="3:6" ht="11.25">
      <c r="C347" s="10" t="s">
        <v>245</v>
      </c>
      <c r="D347" s="10" t="s">
        <v>245</v>
      </c>
      <c r="E347" s="10" t="s">
        <v>276</v>
      </c>
      <c r="F347" s="10" t="s">
        <v>245</v>
      </c>
    </row>
    <row r="348" spans="3:6" ht="11.25">
      <c r="C348" s="10">
        <v>7</v>
      </c>
      <c r="D348" s="10" t="s">
        <v>245</v>
      </c>
      <c r="E348" s="10" t="s">
        <v>122</v>
      </c>
      <c r="F348" s="10" t="s">
        <v>123</v>
      </c>
    </row>
    <row r="349" spans="3:6" ht="11.25">
      <c r="C349" s="10" t="s">
        <v>245</v>
      </c>
      <c r="D349" s="10" t="s">
        <v>245</v>
      </c>
      <c r="E349" s="10" t="s">
        <v>124</v>
      </c>
      <c r="F349" s="10" t="s">
        <v>127</v>
      </c>
    </row>
    <row r="350" spans="3:6" ht="11.25">
      <c r="C350" s="10" t="s">
        <v>245</v>
      </c>
      <c r="D350" s="10" t="s">
        <v>245</v>
      </c>
      <c r="E350" s="10" t="s">
        <v>276</v>
      </c>
      <c r="F350" s="10" t="s">
        <v>245</v>
      </c>
    </row>
    <row r="351" spans="3:6" ht="11.25">
      <c r="C351" s="10">
        <v>7</v>
      </c>
      <c r="D351" s="10" t="s">
        <v>245</v>
      </c>
      <c r="E351" s="10" t="s">
        <v>122</v>
      </c>
      <c r="F351" s="10" t="s">
        <v>123</v>
      </c>
    </row>
    <row r="352" spans="3:6" ht="11.25">
      <c r="C352" s="10" t="s">
        <v>245</v>
      </c>
      <c r="D352" s="10" t="s">
        <v>245</v>
      </c>
      <c r="E352" s="10" t="s">
        <v>125</v>
      </c>
      <c r="F352" s="10" t="s">
        <v>127</v>
      </c>
    </row>
    <row r="353" spans="3:6" ht="11.25">
      <c r="C353" s="10" t="s">
        <v>245</v>
      </c>
      <c r="D353" s="10" t="s">
        <v>245</v>
      </c>
      <c r="E353" s="10" t="s">
        <v>274</v>
      </c>
      <c r="F353" s="10" t="s">
        <v>245</v>
      </c>
    </row>
    <row r="354" spans="3:6" ht="11.25">
      <c r="C354" s="10">
        <v>7</v>
      </c>
      <c r="D354" s="10" t="s">
        <v>245</v>
      </c>
      <c r="E354" s="10" t="s">
        <v>122</v>
      </c>
      <c r="F354" s="10" t="s">
        <v>123</v>
      </c>
    </row>
    <row r="355" spans="3:6" ht="11.25">
      <c r="C355" s="10" t="s">
        <v>245</v>
      </c>
      <c r="D355" s="10" t="s">
        <v>245</v>
      </c>
      <c r="E355" s="10" t="s">
        <v>125</v>
      </c>
      <c r="F355" s="10" t="s">
        <v>289</v>
      </c>
    </row>
    <row r="356" spans="3:6" ht="11.25">
      <c r="C356" s="10" t="s">
        <v>245</v>
      </c>
      <c r="D356" s="10" t="s">
        <v>245</v>
      </c>
      <c r="E356" s="10" t="s">
        <v>273</v>
      </c>
      <c r="F356" s="10" t="s">
        <v>245</v>
      </c>
    </row>
    <row r="357" spans="3:6" ht="11.25">
      <c r="C357" s="10">
        <v>7</v>
      </c>
      <c r="D357" s="10" t="s">
        <v>245</v>
      </c>
      <c r="E357" s="10" t="s">
        <v>122</v>
      </c>
      <c r="F357" s="10" t="s">
        <v>123</v>
      </c>
    </row>
    <row r="358" spans="3:6" ht="11.25">
      <c r="C358" s="10" t="s">
        <v>245</v>
      </c>
      <c r="D358" s="10" t="s">
        <v>245</v>
      </c>
      <c r="E358" s="10" t="s">
        <v>124</v>
      </c>
      <c r="F358" s="10" t="s">
        <v>130</v>
      </c>
    </row>
    <row r="359" spans="3:6" ht="11.25">
      <c r="C359" s="10" t="s">
        <v>245</v>
      </c>
      <c r="D359" s="10" t="s">
        <v>245</v>
      </c>
      <c r="E359" s="10" t="s">
        <v>274</v>
      </c>
      <c r="F359" s="10" t="s">
        <v>245</v>
      </c>
    </row>
    <row r="360" spans="3:6" ht="11.25">
      <c r="C360" s="10">
        <v>7</v>
      </c>
      <c r="D360" s="10" t="s">
        <v>245</v>
      </c>
      <c r="E360" s="10" t="s">
        <v>122</v>
      </c>
      <c r="F360" s="10" t="s">
        <v>123</v>
      </c>
    </row>
    <row r="361" spans="3:6" ht="11.25">
      <c r="C361" s="10" t="s">
        <v>245</v>
      </c>
      <c r="D361" s="10" t="s">
        <v>245</v>
      </c>
      <c r="E361" s="10" t="s">
        <v>124</v>
      </c>
      <c r="F361" s="10" t="s">
        <v>126</v>
      </c>
    </row>
    <row r="362" spans="3:6" ht="11.25">
      <c r="C362" s="10" t="s">
        <v>245</v>
      </c>
      <c r="D362" s="10" t="s">
        <v>245</v>
      </c>
      <c r="E362" s="10" t="s">
        <v>276</v>
      </c>
      <c r="F362" s="10" t="s">
        <v>245</v>
      </c>
    </row>
    <row r="363" spans="3:6" ht="11.25">
      <c r="C363" s="10" t="s">
        <v>245</v>
      </c>
      <c r="D363" s="10" t="s">
        <v>245</v>
      </c>
      <c r="E363" s="10" t="s">
        <v>122</v>
      </c>
      <c r="F363" s="10" t="s">
        <v>123</v>
      </c>
    </row>
    <row r="364" spans="3:6" ht="11.25">
      <c r="C364" s="10" t="s">
        <v>245</v>
      </c>
      <c r="D364" s="10" t="s">
        <v>245</v>
      </c>
      <c r="E364" s="10" t="s">
        <v>124</v>
      </c>
      <c r="F364" s="10" t="s">
        <v>128</v>
      </c>
    </row>
    <row r="365" spans="3:6" ht="11.25">
      <c r="C365" s="10" t="s">
        <v>245</v>
      </c>
      <c r="D365" s="10" t="s">
        <v>245</v>
      </c>
      <c r="E365" s="10" t="s">
        <v>131</v>
      </c>
      <c r="F365" s="10" t="s">
        <v>126</v>
      </c>
    </row>
    <row r="366" spans="3:6" ht="11.25">
      <c r="C366" s="10" t="s">
        <v>245</v>
      </c>
      <c r="D366" s="10" t="s">
        <v>245</v>
      </c>
      <c r="E366" s="10" t="s">
        <v>277</v>
      </c>
      <c r="F366" s="10" t="s">
        <v>245</v>
      </c>
    </row>
    <row r="367" spans="3:6" ht="11.25">
      <c r="C367" s="10" t="s">
        <v>245</v>
      </c>
      <c r="D367" s="10" t="s">
        <v>245</v>
      </c>
      <c r="E367" s="10" t="s">
        <v>122</v>
      </c>
      <c r="F367" s="10" t="s">
        <v>123</v>
      </c>
    </row>
    <row r="368" spans="3:6" ht="11.25">
      <c r="C368" s="10" t="s">
        <v>245</v>
      </c>
      <c r="D368" s="10" t="s">
        <v>245</v>
      </c>
      <c r="E368" s="10" t="s">
        <v>124</v>
      </c>
      <c r="F368" s="10" t="s">
        <v>128</v>
      </c>
    </row>
    <row r="369" spans="3:6" ht="11.25">
      <c r="C369" s="10" t="s">
        <v>245</v>
      </c>
      <c r="D369" s="10" t="s">
        <v>245</v>
      </c>
      <c r="E369" s="10" t="s">
        <v>289</v>
      </c>
      <c r="F369" s="10" t="s">
        <v>278</v>
      </c>
    </row>
    <row r="370" spans="3:6" ht="11.25">
      <c r="C370" s="10" t="s">
        <v>245</v>
      </c>
      <c r="D370" s="10" t="s">
        <v>245</v>
      </c>
      <c r="E370" s="10" t="s">
        <v>122</v>
      </c>
      <c r="F370" s="10" t="s">
        <v>123</v>
      </c>
    </row>
    <row r="371" spans="3:6" ht="11.25">
      <c r="C371" s="10" t="s">
        <v>245</v>
      </c>
      <c r="D371" s="10" t="s">
        <v>245</v>
      </c>
      <c r="E371" s="10" t="s">
        <v>124</v>
      </c>
      <c r="F371" s="10" t="s">
        <v>128</v>
      </c>
    </row>
    <row r="372" spans="3:6" ht="11.25">
      <c r="C372" s="10" t="s">
        <v>245</v>
      </c>
      <c r="D372" s="10" t="s">
        <v>245</v>
      </c>
      <c r="E372" s="10" t="s">
        <v>129</v>
      </c>
      <c r="F372" s="10" t="s">
        <v>131</v>
      </c>
    </row>
    <row r="373" spans="3:6" ht="11.25">
      <c r="C373" s="10" t="s">
        <v>245</v>
      </c>
      <c r="D373" s="10" t="s">
        <v>245</v>
      </c>
      <c r="E373" s="10" t="s">
        <v>127</v>
      </c>
      <c r="F373" s="10" t="s">
        <v>277</v>
      </c>
    </row>
    <row r="374" spans="3:6" ht="11.25">
      <c r="C374" s="10" t="s">
        <v>245</v>
      </c>
      <c r="D374" s="10" t="s">
        <v>245</v>
      </c>
      <c r="E374" s="10" t="s">
        <v>122</v>
      </c>
      <c r="F374" s="10" t="s">
        <v>123</v>
      </c>
    </row>
    <row r="375" spans="3:6" ht="11.25">
      <c r="C375" s="10" t="s">
        <v>245</v>
      </c>
      <c r="E375" s="10" t="s">
        <v>129</v>
      </c>
      <c r="F375" s="10" t="s">
        <v>131</v>
      </c>
    </row>
    <row r="376" spans="3:6" ht="11.25">
      <c r="C376" s="10" t="s">
        <v>245</v>
      </c>
      <c r="E376" s="10" t="s">
        <v>271</v>
      </c>
      <c r="F376" s="10" t="s">
        <v>278</v>
      </c>
    </row>
    <row r="377" spans="3:6" ht="11.25">
      <c r="C377" s="10" t="s">
        <v>245</v>
      </c>
      <c r="E377" s="10" t="s">
        <v>122</v>
      </c>
      <c r="F377" s="10" t="s">
        <v>123</v>
      </c>
    </row>
    <row r="378" spans="3:6" ht="11.25">
      <c r="C378" s="10" t="s">
        <v>245</v>
      </c>
      <c r="E378" s="10" t="s">
        <v>124</v>
      </c>
      <c r="F378" s="10" t="s">
        <v>128</v>
      </c>
    </row>
    <row r="379" spans="3:6" ht="11.25">
      <c r="C379" s="10" t="s">
        <v>245</v>
      </c>
      <c r="E379" s="10" t="s">
        <v>131</v>
      </c>
      <c r="F379" s="10" t="s">
        <v>130</v>
      </c>
    </row>
    <row r="380" spans="3:6" ht="11.25">
      <c r="C380" s="10" t="s">
        <v>245</v>
      </c>
      <c r="E380" s="10" t="s">
        <v>277</v>
      </c>
      <c r="F380" s="10" t="s">
        <v>245</v>
      </c>
    </row>
    <row r="381" spans="3:6" ht="11.25">
      <c r="C381" s="10" t="s">
        <v>245</v>
      </c>
      <c r="E381" s="10" t="s">
        <v>122</v>
      </c>
      <c r="F381" s="10" t="s">
        <v>123</v>
      </c>
    </row>
    <row r="382" spans="3:6" ht="11.25">
      <c r="C382" s="10" t="s">
        <v>245</v>
      </c>
      <c r="E382" s="10" t="s">
        <v>124</v>
      </c>
      <c r="F382" s="10" t="s">
        <v>128</v>
      </c>
    </row>
    <row r="383" spans="3:6" ht="11.25">
      <c r="C383" s="10" t="s">
        <v>245</v>
      </c>
      <c r="E383" s="10" t="s">
        <v>126</v>
      </c>
      <c r="F383" s="10" t="s">
        <v>277</v>
      </c>
    </row>
    <row r="384" spans="3:6" ht="11.25">
      <c r="C384" s="10" t="s">
        <v>245</v>
      </c>
      <c r="E384" s="10" t="s">
        <v>122</v>
      </c>
      <c r="F384" s="10" t="s">
        <v>123</v>
      </c>
    </row>
    <row r="385" spans="3:6" ht="11.25">
      <c r="C385" s="10" t="s">
        <v>245</v>
      </c>
      <c r="E385" s="10" t="s">
        <v>124</v>
      </c>
      <c r="F385" s="10" t="s">
        <v>128</v>
      </c>
    </row>
    <row r="386" spans="3:6" ht="11.25">
      <c r="C386" s="10" t="s">
        <v>245</v>
      </c>
      <c r="E386" s="10" t="s">
        <v>129</v>
      </c>
      <c r="F386" s="10" t="s">
        <v>127</v>
      </c>
    </row>
    <row r="387" spans="3:6" ht="11.25">
      <c r="C387" s="10" t="s">
        <v>245</v>
      </c>
      <c r="E387" s="10" t="s">
        <v>277</v>
      </c>
      <c r="F387" s="10" t="s">
        <v>245</v>
      </c>
    </row>
    <row r="388" spans="3:6" ht="11.25">
      <c r="C388" s="10" t="s">
        <v>245</v>
      </c>
      <c r="E388" s="10" t="s">
        <v>122</v>
      </c>
      <c r="F388" s="10" t="s">
        <v>123</v>
      </c>
    </row>
    <row r="389" spans="3:6" ht="11.25">
      <c r="C389" s="10" t="s">
        <v>245</v>
      </c>
      <c r="E389" s="10" t="s">
        <v>129</v>
      </c>
      <c r="F389" s="10" t="s">
        <v>271</v>
      </c>
    </row>
    <row r="390" spans="3:6" ht="11.25">
      <c r="C390" s="10" t="s">
        <v>245</v>
      </c>
      <c r="E390" s="10" t="s">
        <v>278</v>
      </c>
      <c r="F390" s="10" t="s">
        <v>245</v>
      </c>
    </row>
    <row r="391" spans="3:6" ht="11.25">
      <c r="C391" s="10" t="s">
        <v>245</v>
      </c>
      <c r="E391" s="10" t="s">
        <v>122</v>
      </c>
      <c r="F391" s="10" t="s">
        <v>123</v>
      </c>
    </row>
    <row r="392" spans="3:6" ht="11.25">
      <c r="C392" s="10" t="s">
        <v>245</v>
      </c>
      <c r="E392" s="10" t="s">
        <v>124</v>
      </c>
      <c r="F392" s="10" t="s">
        <v>128</v>
      </c>
    </row>
    <row r="393" spans="3:6" ht="11.25">
      <c r="C393" s="10" t="s">
        <v>245</v>
      </c>
      <c r="E393" s="10" t="s">
        <v>130</v>
      </c>
      <c r="F393" s="10" t="s">
        <v>277</v>
      </c>
    </row>
    <row r="394" spans="3:6" ht="11.25">
      <c r="C394" s="10" t="s">
        <v>245</v>
      </c>
      <c r="E394" s="10" t="s">
        <v>122</v>
      </c>
      <c r="F394" s="10" t="s">
        <v>125</v>
      </c>
    </row>
    <row r="395" spans="3:6" ht="11.25">
      <c r="C395" s="10" t="s">
        <v>245</v>
      </c>
      <c r="E395" s="10" t="s">
        <v>131</v>
      </c>
      <c r="F395" s="10" t="s">
        <v>289</v>
      </c>
    </row>
    <row r="396" spans="3:6" ht="11.25">
      <c r="C396" s="10" t="s">
        <v>245</v>
      </c>
      <c r="E396" s="10" t="s">
        <v>275</v>
      </c>
      <c r="F396" s="10" t="s">
        <v>245</v>
      </c>
    </row>
    <row r="397" spans="3:6" ht="11.25">
      <c r="C397" s="10" t="s">
        <v>245</v>
      </c>
      <c r="E397" s="10" t="s">
        <v>122</v>
      </c>
      <c r="F397" s="10" t="s">
        <v>125</v>
      </c>
    </row>
    <row r="398" spans="3:6" ht="11.25">
      <c r="C398" s="10" t="s">
        <v>245</v>
      </c>
      <c r="E398" s="10" t="s">
        <v>131</v>
      </c>
      <c r="F398" s="10" t="s">
        <v>126</v>
      </c>
    </row>
    <row r="399" spans="3:6" ht="11.25">
      <c r="C399" s="10" t="s">
        <v>245</v>
      </c>
      <c r="E399" s="10" t="s">
        <v>276</v>
      </c>
      <c r="F399" s="10" t="s">
        <v>245</v>
      </c>
    </row>
    <row r="400" spans="3:6" ht="11.25">
      <c r="C400" s="10" t="s">
        <v>245</v>
      </c>
      <c r="E400" s="10" t="s">
        <v>122</v>
      </c>
      <c r="F400" s="10" t="s">
        <v>125</v>
      </c>
    </row>
    <row r="401" spans="3:6" ht="11.25">
      <c r="C401" s="10" t="s">
        <v>245</v>
      </c>
      <c r="E401" s="10" t="s">
        <v>131</v>
      </c>
      <c r="F401" s="10" t="s">
        <v>127</v>
      </c>
    </row>
    <row r="402" spans="3:6" ht="11.25">
      <c r="C402" s="10" t="s">
        <v>245</v>
      </c>
      <c r="E402" s="10" t="s">
        <v>276</v>
      </c>
      <c r="F402" s="10" t="s">
        <v>245</v>
      </c>
    </row>
    <row r="403" spans="3:6" ht="11.25">
      <c r="C403" s="10" t="s">
        <v>245</v>
      </c>
      <c r="E403" s="10" t="s">
        <v>122</v>
      </c>
      <c r="F403" s="10" t="s">
        <v>124</v>
      </c>
    </row>
    <row r="404" spans="3:6" ht="11.25">
      <c r="C404" s="10" t="s">
        <v>245</v>
      </c>
      <c r="E404" s="10" t="s">
        <v>128</v>
      </c>
      <c r="F404" s="10" t="s">
        <v>132</v>
      </c>
    </row>
    <row r="405" spans="3:6" ht="11.25">
      <c r="C405" s="10" t="s">
        <v>245</v>
      </c>
      <c r="E405" s="10" t="s">
        <v>127</v>
      </c>
      <c r="F405" s="10" t="s">
        <v>274</v>
      </c>
    </row>
    <row r="406" spans="3:6" ht="11.25">
      <c r="C406" s="10" t="s">
        <v>245</v>
      </c>
      <c r="E406" s="10" t="s">
        <v>122</v>
      </c>
      <c r="F406" s="10" t="s">
        <v>124</v>
      </c>
    </row>
    <row r="407" spans="3:6" ht="11.25">
      <c r="C407" s="10" t="s">
        <v>245</v>
      </c>
      <c r="E407" s="10" t="s">
        <v>128</v>
      </c>
      <c r="F407" s="10" t="s">
        <v>131</v>
      </c>
    </row>
    <row r="408" spans="3:6" ht="11.25">
      <c r="C408" s="10" t="s">
        <v>245</v>
      </c>
      <c r="E408" s="10" t="s">
        <v>289</v>
      </c>
      <c r="F408" s="10" t="s">
        <v>273</v>
      </c>
    </row>
    <row r="409" spans="3:6" ht="11.25">
      <c r="C409" s="10" t="s">
        <v>245</v>
      </c>
      <c r="E409" s="10" t="s">
        <v>122</v>
      </c>
      <c r="F409" s="10" t="s">
        <v>128</v>
      </c>
    </row>
    <row r="410" spans="3:6" ht="11.25">
      <c r="C410" s="10" t="s">
        <v>245</v>
      </c>
      <c r="E410" s="10" t="s">
        <v>132</v>
      </c>
      <c r="F410" s="10" t="s">
        <v>130</v>
      </c>
    </row>
    <row r="411" spans="3:6" ht="11.25">
      <c r="C411" s="10" t="s">
        <v>245</v>
      </c>
      <c r="E411" s="10" t="s">
        <v>274</v>
      </c>
      <c r="F411" s="10" t="s">
        <v>245</v>
      </c>
    </row>
    <row r="412" spans="3:6" ht="11.25">
      <c r="C412" s="10" t="s">
        <v>245</v>
      </c>
      <c r="E412" s="10" t="s">
        <v>122</v>
      </c>
      <c r="F412" s="10" t="s">
        <v>124</v>
      </c>
    </row>
    <row r="413" spans="3:6" ht="11.25">
      <c r="C413" s="10" t="s">
        <v>245</v>
      </c>
      <c r="E413" s="10" t="s">
        <v>128</v>
      </c>
      <c r="F413" s="10" t="s">
        <v>131</v>
      </c>
    </row>
    <row r="414" spans="3:6" ht="11.25">
      <c r="C414" s="10" t="s">
        <v>245</v>
      </c>
      <c r="E414" s="10" t="s">
        <v>289</v>
      </c>
      <c r="F414" s="10" t="s">
        <v>278</v>
      </c>
    </row>
    <row r="415" spans="3:6" ht="11.25">
      <c r="C415" s="10" t="s">
        <v>245</v>
      </c>
      <c r="E415" s="10" t="s">
        <v>122</v>
      </c>
      <c r="F415" s="10" t="s">
        <v>124</v>
      </c>
    </row>
    <row r="416" spans="3:6" ht="11.25">
      <c r="C416" s="10" t="s">
        <v>245</v>
      </c>
      <c r="E416" s="10" t="s">
        <v>128</v>
      </c>
      <c r="F416" s="10" t="s">
        <v>131</v>
      </c>
    </row>
    <row r="417" spans="3:6" ht="11.25">
      <c r="C417" s="10" t="s">
        <v>245</v>
      </c>
      <c r="E417" s="10" t="s">
        <v>126</v>
      </c>
      <c r="F417" s="10" t="s">
        <v>277</v>
      </c>
    </row>
    <row r="418" spans="3:6" ht="11.25">
      <c r="C418" s="10" t="s">
        <v>245</v>
      </c>
      <c r="E418" s="10" t="s">
        <v>122</v>
      </c>
      <c r="F418" s="10" t="s">
        <v>124</v>
      </c>
    </row>
    <row r="419" spans="3:6" ht="11.25">
      <c r="C419" s="10" t="s">
        <v>245</v>
      </c>
      <c r="E419" s="10" t="s">
        <v>128</v>
      </c>
      <c r="F419" s="10" t="s">
        <v>129</v>
      </c>
    </row>
    <row r="420" spans="3:6" ht="11.25">
      <c r="C420" s="10" t="s">
        <v>245</v>
      </c>
      <c r="E420" s="10" t="s">
        <v>131</v>
      </c>
      <c r="F420" s="10" t="s">
        <v>127</v>
      </c>
    </row>
    <row r="421" spans="3:6" ht="11.25">
      <c r="C421" s="10" t="s">
        <v>245</v>
      </c>
      <c r="E421" s="10" t="s">
        <v>277</v>
      </c>
      <c r="F421" s="10" t="s">
        <v>245</v>
      </c>
    </row>
    <row r="422" spans="3:6" ht="11.25">
      <c r="C422" s="10" t="s">
        <v>245</v>
      </c>
      <c r="E422" s="10" t="s">
        <v>122</v>
      </c>
      <c r="F422" s="10" t="s">
        <v>129</v>
      </c>
    </row>
    <row r="423" spans="3:6" ht="11.25">
      <c r="C423" s="10" t="s">
        <v>245</v>
      </c>
      <c r="E423" s="10" t="s">
        <v>131</v>
      </c>
      <c r="F423" s="10" t="s">
        <v>271</v>
      </c>
    </row>
    <row r="424" spans="3:6" ht="11.25">
      <c r="C424" s="10" t="s">
        <v>245</v>
      </c>
      <c r="E424" s="10" t="s">
        <v>278</v>
      </c>
      <c r="F424" s="10" t="s">
        <v>245</v>
      </c>
    </row>
    <row r="425" spans="3:6" ht="11.25">
      <c r="C425" s="10" t="s">
        <v>245</v>
      </c>
      <c r="E425" s="10" t="s">
        <v>122</v>
      </c>
      <c r="F425" s="10" t="s">
        <v>124</v>
      </c>
    </row>
    <row r="426" spans="3:6" ht="11.25">
      <c r="C426" s="10" t="s">
        <v>245</v>
      </c>
      <c r="E426" s="10" t="s">
        <v>128</v>
      </c>
      <c r="F426" s="10" t="s">
        <v>131</v>
      </c>
    </row>
    <row r="427" spans="3:6" ht="11.25">
      <c r="C427" s="10" t="s">
        <v>245</v>
      </c>
      <c r="E427" s="10" t="s">
        <v>130</v>
      </c>
      <c r="F427" s="10" t="s">
        <v>277</v>
      </c>
    </row>
    <row r="428" spans="3:6" ht="11.25">
      <c r="C428" s="10" t="s">
        <v>245</v>
      </c>
      <c r="E428" s="10" t="s">
        <v>122</v>
      </c>
      <c r="F428" s="10" t="s">
        <v>124</v>
      </c>
    </row>
    <row r="429" spans="3:6" ht="11.25">
      <c r="C429" s="10" t="s">
        <v>245</v>
      </c>
      <c r="E429" s="10" t="s">
        <v>128</v>
      </c>
      <c r="F429" s="10" t="s">
        <v>132</v>
      </c>
    </row>
    <row r="430" spans="3:6" ht="11.25">
      <c r="C430" s="10" t="s">
        <v>245</v>
      </c>
      <c r="E430" s="10" t="s">
        <v>289</v>
      </c>
      <c r="F430" s="10" t="s">
        <v>273</v>
      </c>
    </row>
    <row r="431" spans="3:6" ht="11.25">
      <c r="C431" s="10" t="s">
        <v>245</v>
      </c>
      <c r="E431" s="10" t="s">
        <v>122</v>
      </c>
      <c r="F431" s="10" t="s">
        <v>289</v>
      </c>
    </row>
    <row r="432" spans="3:6" ht="11.25">
      <c r="C432" s="10" t="s">
        <v>245</v>
      </c>
      <c r="E432" s="10" t="s">
        <v>275</v>
      </c>
      <c r="F432" s="10" t="s">
        <v>245</v>
      </c>
    </row>
    <row r="433" spans="3:6" ht="11.25">
      <c r="C433" s="10" t="s">
        <v>245</v>
      </c>
      <c r="E433" s="10" t="s">
        <v>122</v>
      </c>
      <c r="F433" s="10" t="s">
        <v>126</v>
      </c>
    </row>
    <row r="434" spans="3:6" ht="11.25">
      <c r="C434" s="10" t="s">
        <v>245</v>
      </c>
      <c r="E434" s="10" t="s">
        <v>276</v>
      </c>
      <c r="F434" s="10" t="s">
        <v>245</v>
      </c>
    </row>
    <row r="435" spans="3:6" ht="11.25">
      <c r="C435" s="10" t="s">
        <v>245</v>
      </c>
      <c r="E435" s="10" t="s">
        <v>122</v>
      </c>
      <c r="F435" s="10" t="s">
        <v>127</v>
      </c>
    </row>
    <row r="436" spans="3:6" ht="11.25">
      <c r="C436" s="10" t="s">
        <v>245</v>
      </c>
      <c r="E436" s="10" t="s">
        <v>276</v>
      </c>
      <c r="F436" s="10" t="s">
        <v>245</v>
      </c>
    </row>
    <row r="437" spans="3:6" ht="11.25">
      <c r="C437" s="10" t="s">
        <v>245</v>
      </c>
      <c r="E437" s="10" t="s">
        <v>122</v>
      </c>
      <c r="F437" s="10" t="s">
        <v>127</v>
      </c>
    </row>
    <row r="438" spans="3:6" ht="11.25">
      <c r="C438" s="10" t="s">
        <v>245</v>
      </c>
      <c r="E438" s="10" t="s">
        <v>274</v>
      </c>
      <c r="F438" s="10" t="s">
        <v>245</v>
      </c>
    </row>
    <row r="439" spans="3:6" ht="11.25">
      <c r="C439" s="10" t="s">
        <v>245</v>
      </c>
      <c r="E439" s="10" t="s">
        <v>122</v>
      </c>
      <c r="F439" s="10" t="s">
        <v>289</v>
      </c>
    </row>
    <row r="440" spans="3:6" ht="11.25">
      <c r="C440" s="10" t="s">
        <v>245</v>
      </c>
      <c r="E440" s="10" t="s">
        <v>273</v>
      </c>
      <c r="F440" s="10" t="s">
        <v>245</v>
      </c>
    </row>
    <row r="441" spans="3:6" ht="11.25">
      <c r="C441" s="10" t="s">
        <v>245</v>
      </c>
      <c r="E441" s="10" t="s">
        <v>122</v>
      </c>
      <c r="F441" s="10" t="s">
        <v>130</v>
      </c>
    </row>
    <row r="442" spans="3:6" ht="11.25">
      <c r="C442" s="10" t="s">
        <v>245</v>
      </c>
      <c r="E442" s="10" t="s">
        <v>274</v>
      </c>
      <c r="F442" s="10" t="s">
        <v>245</v>
      </c>
    </row>
    <row r="443" spans="3:6" ht="11.25">
      <c r="C443" s="10" t="s">
        <v>245</v>
      </c>
      <c r="E443" s="10" t="s">
        <v>122</v>
      </c>
      <c r="F443" s="10" t="s">
        <v>289</v>
      </c>
    </row>
    <row r="444" spans="3:6" ht="11.25">
      <c r="C444" s="10" t="s">
        <v>245</v>
      </c>
      <c r="E444" s="10" t="s">
        <v>278</v>
      </c>
      <c r="F444" s="10" t="s">
        <v>245</v>
      </c>
    </row>
    <row r="445" spans="3:6" ht="11.25">
      <c r="C445" s="10" t="s">
        <v>245</v>
      </c>
      <c r="E445" s="10" t="s">
        <v>122</v>
      </c>
      <c r="F445" s="10" t="s">
        <v>126</v>
      </c>
    </row>
    <row r="446" spans="3:6" ht="11.25">
      <c r="C446" s="10" t="s">
        <v>245</v>
      </c>
      <c r="E446" s="10" t="s">
        <v>277</v>
      </c>
      <c r="F446" s="10" t="s">
        <v>245</v>
      </c>
    </row>
    <row r="447" spans="3:6" ht="11.25">
      <c r="C447" s="10" t="s">
        <v>245</v>
      </c>
      <c r="E447" s="10" t="s">
        <v>122</v>
      </c>
      <c r="F447" s="10" t="s">
        <v>271</v>
      </c>
    </row>
    <row r="448" spans="3:6" ht="11.25">
      <c r="C448" s="10" t="s">
        <v>245</v>
      </c>
      <c r="E448" s="10" t="s">
        <v>278</v>
      </c>
      <c r="F448" s="10" t="s">
        <v>245</v>
      </c>
    </row>
    <row r="449" spans="3:6" ht="11.25">
      <c r="C449" s="10" t="s">
        <v>245</v>
      </c>
      <c r="E449" s="10" t="s">
        <v>122</v>
      </c>
      <c r="F449" s="10" t="s">
        <v>127</v>
      </c>
    </row>
    <row r="450" spans="3:6" ht="11.25">
      <c r="C450" s="10" t="s">
        <v>245</v>
      </c>
      <c r="E450" s="10" t="s">
        <v>277</v>
      </c>
      <c r="F450" s="10" t="s">
        <v>245</v>
      </c>
    </row>
    <row r="451" spans="3:6" ht="11.25">
      <c r="C451" s="10" t="s">
        <v>245</v>
      </c>
      <c r="E451" s="10" t="s">
        <v>122</v>
      </c>
      <c r="F451" s="10" t="s">
        <v>130</v>
      </c>
    </row>
    <row r="452" spans="3:6" ht="11.25">
      <c r="C452" s="10" t="s">
        <v>245</v>
      </c>
      <c r="E452" s="10" t="s">
        <v>277</v>
      </c>
      <c r="F452" s="10" t="s">
        <v>245</v>
      </c>
    </row>
    <row r="453" spans="3:6" ht="11.25">
      <c r="C453" s="10" t="s">
        <v>245</v>
      </c>
      <c r="E453" s="10" t="s">
        <v>122</v>
      </c>
      <c r="F453" s="10" t="s">
        <v>126</v>
      </c>
    </row>
    <row r="454" spans="3:6" ht="11.25">
      <c r="C454" s="10" t="s">
        <v>245</v>
      </c>
      <c r="E454" s="10" t="s">
        <v>274</v>
      </c>
      <c r="F454" s="10" t="s">
        <v>245</v>
      </c>
    </row>
    <row r="455" spans="3:6" ht="11.25">
      <c r="C455" s="10">
        <v>8</v>
      </c>
      <c r="E455" s="10" t="s">
        <v>281</v>
      </c>
      <c r="F455" s="10" t="s">
        <v>133</v>
      </c>
    </row>
    <row r="456" spans="3:6" ht="11.25">
      <c r="C456" s="10">
        <v>5</v>
      </c>
      <c r="D456" s="10">
        <v>7</v>
      </c>
      <c r="E456" s="10" t="s">
        <v>281</v>
      </c>
      <c r="F456" s="10" t="s">
        <v>133</v>
      </c>
    </row>
    <row r="457" spans="3:6" ht="11.25">
      <c r="C457" s="10" t="s">
        <v>245</v>
      </c>
      <c r="E457" s="10" t="s">
        <v>245</v>
      </c>
      <c r="F457" s="10" t="s">
        <v>279</v>
      </c>
    </row>
    <row r="458" spans="3:6" ht="11.25">
      <c r="C458" s="10">
        <v>7</v>
      </c>
      <c r="E458" s="10" t="s">
        <v>281</v>
      </c>
      <c r="F458" s="10" t="s">
        <v>282</v>
      </c>
    </row>
    <row r="459" spans="3:6" ht="11.25">
      <c r="C459" s="10" t="s">
        <v>245</v>
      </c>
      <c r="D459" s="10" t="s">
        <v>245</v>
      </c>
      <c r="E459" s="10" t="s">
        <v>285</v>
      </c>
      <c r="F459" s="10" t="s">
        <v>134</v>
      </c>
    </row>
    <row r="460" spans="3:6" ht="11.25">
      <c r="C460" s="10">
        <v>7</v>
      </c>
      <c r="D460" s="10" t="s">
        <v>245</v>
      </c>
      <c r="E460" s="10" t="s">
        <v>281</v>
      </c>
      <c r="F460" s="10" t="s">
        <v>282</v>
      </c>
    </row>
    <row r="461" spans="3:6" ht="11.25">
      <c r="C461" s="10" t="s">
        <v>245</v>
      </c>
      <c r="D461" s="10" t="s">
        <v>245</v>
      </c>
      <c r="E461" s="10" t="s">
        <v>289</v>
      </c>
      <c r="F461" s="10" t="s">
        <v>135</v>
      </c>
    </row>
    <row r="462" spans="3:6" ht="11.25">
      <c r="C462" s="10">
        <v>7</v>
      </c>
      <c r="D462" s="10">
        <v>9</v>
      </c>
      <c r="E462" s="10" t="s">
        <v>281</v>
      </c>
      <c r="F462" s="10" t="s">
        <v>282</v>
      </c>
    </row>
    <row r="463" spans="3:6" ht="11.25">
      <c r="C463" s="10" t="s">
        <v>245</v>
      </c>
      <c r="D463" s="10" t="s">
        <v>245</v>
      </c>
      <c r="E463" s="10" t="s">
        <v>285</v>
      </c>
      <c r="F463" s="10" t="s">
        <v>136</v>
      </c>
    </row>
    <row r="464" spans="3:6" ht="11.25">
      <c r="C464" s="10">
        <v>7</v>
      </c>
      <c r="D464" s="10">
        <v>9</v>
      </c>
      <c r="E464" s="10" t="s">
        <v>281</v>
      </c>
      <c r="F464" s="10" t="s">
        <v>282</v>
      </c>
    </row>
    <row r="465" spans="3:6" ht="11.25">
      <c r="C465" s="10" t="s">
        <v>245</v>
      </c>
      <c r="D465" s="10" t="s">
        <v>245</v>
      </c>
      <c r="E465" s="10" t="s">
        <v>287</v>
      </c>
      <c r="F465" s="10" t="s">
        <v>136</v>
      </c>
    </row>
    <row r="466" spans="3:6" ht="11.25">
      <c r="C466" s="10">
        <v>5</v>
      </c>
      <c r="D466" s="10">
        <v>7</v>
      </c>
      <c r="E466" s="10" t="s">
        <v>281</v>
      </c>
      <c r="F466" s="10" t="s">
        <v>282</v>
      </c>
    </row>
    <row r="467" spans="3:6" ht="11.25">
      <c r="C467" s="10" t="s">
        <v>245</v>
      </c>
      <c r="D467" s="10" t="s">
        <v>245</v>
      </c>
      <c r="E467" s="10" t="s">
        <v>289</v>
      </c>
      <c r="F467" s="10" t="s">
        <v>137</v>
      </c>
    </row>
    <row r="468" spans="3:6" ht="11.25">
      <c r="C468" s="10">
        <v>7</v>
      </c>
      <c r="D468" s="10" t="s">
        <v>245</v>
      </c>
      <c r="E468" s="10" t="s">
        <v>281</v>
      </c>
      <c r="F468" s="10" t="s">
        <v>282</v>
      </c>
    </row>
    <row r="469" spans="3:6" ht="11.25">
      <c r="C469" s="10" t="s">
        <v>245</v>
      </c>
      <c r="D469" s="10" t="s">
        <v>245</v>
      </c>
      <c r="E469" s="10" t="s">
        <v>307</v>
      </c>
      <c r="F469" s="10" t="s">
        <v>297</v>
      </c>
    </row>
    <row r="470" spans="3:6" ht="11.25">
      <c r="C470" s="10">
        <v>7</v>
      </c>
      <c r="D470" s="10" t="s">
        <v>245</v>
      </c>
      <c r="E470" s="10" t="s">
        <v>281</v>
      </c>
      <c r="F470" s="10" t="s">
        <v>282</v>
      </c>
    </row>
    <row r="471" spans="3:6" ht="11.25">
      <c r="C471" s="10" t="s">
        <v>245</v>
      </c>
      <c r="D471" s="10" t="s">
        <v>245</v>
      </c>
      <c r="E471" s="10" t="s">
        <v>138</v>
      </c>
      <c r="F471" s="10" t="s">
        <v>297</v>
      </c>
    </row>
    <row r="472" spans="3:6" ht="11.25">
      <c r="C472" s="10">
        <v>5</v>
      </c>
      <c r="D472" s="10" t="s">
        <v>245</v>
      </c>
      <c r="E472" s="10" t="s">
        <v>281</v>
      </c>
      <c r="F472" s="10" t="s">
        <v>282</v>
      </c>
    </row>
    <row r="473" spans="3:6" ht="11.25">
      <c r="C473" s="10" t="s">
        <v>245</v>
      </c>
      <c r="D473" s="10" t="s">
        <v>245</v>
      </c>
      <c r="E473" s="10" t="s">
        <v>291</v>
      </c>
      <c r="F473" s="10" t="s">
        <v>139</v>
      </c>
    </row>
    <row r="474" spans="3:6" ht="11.25">
      <c r="C474" s="10">
        <v>7</v>
      </c>
      <c r="D474" s="10" t="s">
        <v>245</v>
      </c>
      <c r="E474" s="10" t="s">
        <v>281</v>
      </c>
      <c r="F474" s="10" t="s">
        <v>282</v>
      </c>
    </row>
    <row r="475" spans="3:6" ht="11.25">
      <c r="C475" s="10" t="s">
        <v>245</v>
      </c>
      <c r="D475" s="10" t="s">
        <v>245</v>
      </c>
      <c r="E475" s="10" t="s">
        <v>307</v>
      </c>
      <c r="F475" s="10" t="s">
        <v>298</v>
      </c>
    </row>
    <row r="476" spans="3:6" ht="11.25">
      <c r="C476" s="10">
        <v>7</v>
      </c>
      <c r="D476" s="10" t="s">
        <v>245</v>
      </c>
      <c r="E476" s="10" t="s">
        <v>281</v>
      </c>
      <c r="F476" s="10" t="s">
        <v>282</v>
      </c>
    </row>
    <row r="477" spans="3:6" ht="11.25">
      <c r="C477" s="10" t="s">
        <v>245</v>
      </c>
      <c r="D477" s="10" t="s">
        <v>245</v>
      </c>
      <c r="E477" s="10" t="s">
        <v>138</v>
      </c>
      <c r="F477" s="10" t="s">
        <v>298</v>
      </c>
    </row>
    <row r="478" spans="3:6" ht="11.25">
      <c r="C478" s="10">
        <v>5</v>
      </c>
      <c r="D478" s="10" t="s">
        <v>245</v>
      </c>
      <c r="E478" s="10" t="s">
        <v>281</v>
      </c>
      <c r="F478" s="10" t="s">
        <v>282</v>
      </c>
    </row>
    <row r="479" spans="3:6" ht="11.25">
      <c r="C479" s="10" t="s">
        <v>245</v>
      </c>
      <c r="D479" s="10" t="s">
        <v>245</v>
      </c>
      <c r="E479" s="10" t="s">
        <v>291</v>
      </c>
      <c r="F479" s="10" t="s">
        <v>140</v>
      </c>
    </row>
    <row r="480" spans="3:6" ht="11.25">
      <c r="C480" s="10">
        <v>5</v>
      </c>
      <c r="D480" s="10" t="s">
        <v>245</v>
      </c>
      <c r="E480" s="10" t="s">
        <v>281</v>
      </c>
      <c r="F480" s="10" t="s">
        <v>282</v>
      </c>
    </row>
    <row r="481" spans="3:6" ht="11.25">
      <c r="C481" s="10" t="s">
        <v>245</v>
      </c>
      <c r="D481" s="10" t="s">
        <v>245</v>
      </c>
      <c r="E481" s="10" t="s">
        <v>289</v>
      </c>
      <c r="F481" s="10" t="s">
        <v>141</v>
      </c>
    </row>
    <row r="482" spans="3:6" ht="11.25">
      <c r="C482" s="10">
        <v>7</v>
      </c>
      <c r="D482" s="10" t="s">
        <v>245</v>
      </c>
      <c r="E482" s="10" t="s">
        <v>281</v>
      </c>
      <c r="F482" s="10" t="s">
        <v>282</v>
      </c>
    </row>
    <row r="483" spans="3:6" ht="11.25">
      <c r="C483" s="10" t="s">
        <v>245</v>
      </c>
      <c r="D483" s="10" t="s">
        <v>245</v>
      </c>
      <c r="E483" s="10" t="s">
        <v>285</v>
      </c>
      <c r="F483" s="10" t="s">
        <v>142</v>
      </c>
    </row>
    <row r="484" spans="3:6" ht="11.25">
      <c r="C484" s="10">
        <v>7</v>
      </c>
      <c r="D484" s="10" t="s">
        <v>245</v>
      </c>
      <c r="E484" s="10" t="s">
        <v>281</v>
      </c>
      <c r="F484" s="10" t="s">
        <v>282</v>
      </c>
    </row>
    <row r="485" spans="3:6" ht="11.25">
      <c r="C485" s="10" t="s">
        <v>245</v>
      </c>
      <c r="D485" s="10" t="s">
        <v>245</v>
      </c>
      <c r="E485" s="10" t="s">
        <v>289</v>
      </c>
      <c r="F485" s="10" t="s">
        <v>143</v>
      </c>
    </row>
    <row r="486" spans="3:6" ht="11.25">
      <c r="C486" s="10">
        <v>7</v>
      </c>
      <c r="D486" s="10" t="s">
        <v>245</v>
      </c>
      <c r="E486" s="10" t="s">
        <v>281</v>
      </c>
      <c r="F486" s="10" t="s">
        <v>282</v>
      </c>
    </row>
    <row r="487" spans="3:6" ht="11.25">
      <c r="C487" s="10" t="s">
        <v>245</v>
      </c>
      <c r="D487" s="10" t="s">
        <v>245</v>
      </c>
      <c r="E487" s="10" t="s">
        <v>138</v>
      </c>
      <c r="F487" s="10" t="s">
        <v>296</v>
      </c>
    </row>
    <row r="488" spans="3:6" ht="11.25">
      <c r="C488" s="10">
        <v>5</v>
      </c>
      <c r="D488" s="10" t="s">
        <v>245</v>
      </c>
      <c r="E488" s="10" t="s">
        <v>281</v>
      </c>
      <c r="F488" s="10" t="s">
        <v>282</v>
      </c>
    </row>
    <row r="489" spans="3:6" ht="11.25">
      <c r="C489" s="10" t="s">
        <v>245</v>
      </c>
      <c r="D489" s="10" t="s">
        <v>245</v>
      </c>
      <c r="E489" s="10" t="s">
        <v>291</v>
      </c>
      <c r="F489" s="10" t="s">
        <v>144</v>
      </c>
    </row>
    <row r="490" spans="3:6" ht="11.25">
      <c r="C490" s="10">
        <v>7</v>
      </c>
      <c r="D490" s="10" t="s">
        <v>245</v>
      </c>
      <c r="E490" s="10" t="s">
        <v>281</v>
      </c>
      <c r="F490" s="10" t="s">
        <v>282</v>
      </c>
    </row>
    <row r="491" spans="3:6" ht="11.25">
      <c r="C491" s="10" t="s">
        <v>245</v>
      </c>
      <c r="D491" s="10" t="s">
        <v>245</v>
      </c>
      <c r="E491" s="10" t="s">
        <v>285</v>
      </c>
      <c r="F491" s="10" t="s">
        <v>145</v>
      </c>
    </row>
    <row r="492" spans="3:6" ht="11.25">
      <c r="C492" s="10">
        <v>6</v>
      </c>
      <c r="D492" s="10" t="s">
        <v>245</v>
      </c>
      <c r="E492" s="10" t="s">
        <v>281</v>
      </c>
      <c r="F492" s="10" t="s">
        <v>282</v>
      </c>
    </row>
    <row r="493" spans="3:6" ht="11.25">
      <c r="C493" s="10" t="s">
        <v>245</v>
      </c>
      <c r="D493" s="10" t="s">
        <v>245</v>
      </c>
      <c r="E493" s="10" t="s">
        <v>289</v>
      </c>
      <c r="F493" s="10" t="s">
        <v>146</v>
      </c>
    </row>
    <row r="494" spans="3:6" ht="11.25">
      <c r="C494" s="10">
        <v>7</v>
      </c>
      <c r="D494" s="10" t="s">
        <v>245</v>
      </c>
      <c r="E494" s="10" t="s">
        <v>281</v>
      </c>
      <c r="F494" s="10" t="s">
        <v>282</v>
      </c>
    </row>
    <row r="495" spans="3:6" ht="11.25">
      <c r="C495" s="10" t="s">
        <v>245</v>
      </c>
      <c r="D495" s="10" t="s">
        <v>245</v>
      </c>
      <c r="E495" s="10" t="s">
        <v>288</v>
      </c>
      <c r="F495" s="10" t="s">
        <v>136</v>
      </c>
    </row>
    <row r="496" spans="3:6" ht="11.25">
      <c r="C496" s="10">
        <v>7</v>
      </c>
      <c r="D496" s="10" t="s">
        <v>245</v>
      </c>
      <c r="E496" s="10" t="s">
        <v>281</v>
      </c>
      <c r="F496" s="10" t="s">
        <v>282</v>
      </c>
    </row>
    <row r="497" spans="3:6" ht="11.25">
      <c r="C497" s="10" t="s">
        <v>245</v>
      </c>
      <c r="D497" s="10" t="s">
        <v>245</v>
      </c>
      <c r="E497" s="10" t="s">
        <v>288</v>
      </c>
      <c r="F497" s="10" t="s">
        <v>134</v>
      </c>
    </row>
    <row r="498" spans="3:6" ht="11.25">
      <c r="C498" s="10">
        <v>7</v>
      </c>
      <c r="D498" s="10" t="s">
        <v>245</v>
      </c>
      <c r="E498" s="10" t="s">
        <v>281</v>
      </c>
      <c r="F498" s="10" t="s">
        <v>282</v>
      </c>
    </row>
    <row r="499" spans="3:6" ht="11.25">
      <c r="C499" s="10" t="s">
        <v>245</v>
      </c>
      <c r="D499" s="10" t="s">
        <v>245</v>
      </c>
      <c r="E499" s="10" t="s">
        <v>288</v>
      </c>
      <c r="F499" s="10" t="s">
        <v>142</v>
      </c>
    </row>
    <row r="500" spans="3:6" ht="11.25">
      <c r="C500" s="10">
        <v>7</v>
      </c>
      <c r="D500" s="10">
        <v>8</v>
      </c>
      <c r="E500" s="10" t="s">
        <v>281</v>
      </c>
      <c r="F500" s="10" t="s">
        <v>282</v>
      </c>
    </row>
    <row r="501" spans="3:6" ht="11.25">
      <c r="C501" s="10" t="s">
        <v>245</v>
      </c>
      <c r="D501" s="10" t="s">
        <v>245</v>
      </c>
      <c r="E501" s="10" t="s">
        <v>288</v>
      </c>
      <c r="F501" s="10" t="s">
        <v>145</v>
      </c>
    </row>
    <row r="502" spans="3:6" ht="11.25">
      <c r="C502" s="10">
        <v>7</v>
      </c>
      <c r="D502" s="10" t="s">
        <v>245</v>
      </c>
      <c r="E502" s="10" t="s">
        <v>281</v>
      </c>
      <c r="F502" s="10" t="s">
        <v>282</v>
      </c>
    </row>
    <row r="503" spans="3:6" ht="11.25">
      <c r="C503" s="10" t="s">
        <v>245</v>
      </c>
      <c r="D503" s="10" t="s">
        <v>245</v>
      </c>
      <c r="E503" s="10" t="s">
        <v>285</v>
      </c>
      <c r="F503" s="10" t="s">
        <v>147</v>
      </c>
    </row>
    <row r="504" spans="3:6" ht="11.25">
      <c r="C504" s="10">
        <v>7</v>
      </c>
      <c r="D504" s="10" t="s">
        <v>245</v>
      </c>
      <c r="E504" s="10" t="s">
        <v>281</v>
      </c>
      <c r="F504" s="10" t="s">
        <v>282</v>
      </c>
    </row>
    <row r="505" spans="3:6" ht="11.25">
      <c r="C505" s="10" t="s">
        <v>245</v>
      </c>
      <c r="D505" s="10" t="s">
        <v>245</v>
      </c>
      <c r="E505" s="10" t="s">
        <v>301</v>
      </c>
      <c r="F505" s="10" t="s">
        <v>294</v>
      </c>
    </row>
    <row r="506" spans="3:6" ht="11.25">
      <c r="C506" s="10">
        <v>7</v>
      </c>
      <c r="D506" s="10">
        <v>8</v>
      </c>
      <c r="E506" s="10" t="s">
        <v>281</v>
      </c>
      <c r="F506" s="10" t="s">
        <v>282</v>
      </c>
    </row>
    <row r="507" spans="3:6" ht="11.25">
      <c r="C507" s="10" t="s">
        <v>245</v>
      </c>
      <c r="D507" s="10" t="s">
        <v>245</v>
      </c>
      <c r="E507" s="10" t="s">
        <v>148</v>
      </c>
      <c r="F507" s="10" t="s">
        <v>300</v>
      </c>
    </row>
    <row r="508" spans="3:6" ht="11.25">
      <c r="C508" s="10">
        <v>5</v>
      </c>
      <c r="D508" s="10">
        <v>6</v>
      </c>
      <c r="E508" s="10" t="s">
        <v>281</v>
      </c>
      <c r="F508" s="10" t="s">
        <v>282</v>
      </c>
    </row>
    <row r="509" spans="3:6" ht="11.25">
      <c r="C509" s="10" t="s">
        <v>245</v>
      </c>
      <c r="D509" s="10" t="s">
        <v>245</v>
      </c>
      <c r="E509" s="10" t="s">
        <v>14</v>
      </c>
      <c r="F509" s="10" t="s">
        <v>289</v>
      </c>
    </row>
    <row r="510" spans="3:6" ht="11.25">
      <c r="C510" s="10" t="s">
        <v>245</v>
      </c>
      <c r="D510" s="10" t="s">
        <v>245</v>
      </c>
      <c r="E510" s="10" t="s">
        <v>280</v>
      </c>
      <c r="F510" s="10" t="s">
        <v>245</v>
      </c>
    </row>
    <row r="511" spans="3:6" ht="11.25">
      <c r="C511" s="10">
        <v>7</v>
      </c>
      <c r="D511" s="10">
        <v>8</v>
      </c>
      <c r="E511" s="10" t="s">
        <v>281</v>
      </c>
      <c r="F511" s="10" t="s">
        <v>282</v>
      </c>
    </row>
    <row r="512" spans="3:6" ht="11.25">
      <c r="C512" s="10" t="s">
        <v>245</v>
      </c>
      <c r="D512" s="10" t="s">
        <v>245</v>
      </c>
      <c r="E512" s="10" t="s">
        <v>149</v>
      </c>
      <c r="F512" s="10" t="s">
        <v>150</v>
      </c>
    </row>
    <row r="513" spans="3:6" ht="11.25">
      <c r="C513" s="10">
        <v>5</v>
      </c>
      <c r="D513" s="10">
        <v>8</v>
      </c>
      <c r="E513" s="10" t="s">
        <v>281</v>
      </c>
      <c r="F513" s="10" t="s">
        <v>282</v>
      </c>
    </row>
    <row r="514" spans="3:6" ht="11.25">
      <c r="C514" s="10" t="s">
        <v>245</v>
      </c>
      <c r="D514" s="10" t="s">
        <v>245</v>
      </c>
      <c r="E514" s="10" t="s">
        <v>291</v>
      </c>
      <c r="F514" s="10" t="s">
        <v>151</v>
      </c>
    </row>
    <row r="515" spans="3:6" ht="11.25">
      <c r="C515" s="10">
        <v>5</v>
      </c>
      <c r="D515" s="10">
        <v>8</v>
      </c>
      <c r="E515" s="10" t="s">
        <v>281</v>
      </c>
      <c r="F515" s="10" t="s">
        <v>282</v>
      </c>
    </row>
    <row r="516" spans="3:6" ht="11.25">
      <c r="C516" s="10" t="s">
        <v>245</v>
      </c>
      <c r="D516" s="10" t="s">
        <v>245</v>
      </c>
      <c r="E516" s="10" t="s">
        <v>291</v>
      </c>
      <c r="F516" s="10" t="s">
        <v>152</v>
      </c>
    </row>
    <row r="517" spans="3:6" ht="11.25">
      <c r="C517" s="10">
        <v>7</v>
      </c>
      <c r="D517" s="10" t="s">
        <v>245</v>
      </c>
      <c r="E517" s="10" t="s">
        <v>281</v>
      </c>
      <c r="F517" s="10" t="s">
        <v>282</v>
      </c>
    </row>
    <row r="518" spans="3:6" ht="11.25">
      <c r="C518" s="10" t="s">
        <v>245</v>
      </c>
      <c r="D518" s="10" t="s">
        <v>245</v>
      </c>
      <c r="E518" s="10" t="s">
        <v>304</v>
      </c>
      <c r="F518" s="10" t="s">
        <v>134</v>
      </c>
    </row>
    <row r="519" spans="3:6" ht="11.25">
      <c r="C519" s="10">
        <v>7</v>
      </c>
      <c r="D519" s="10">
        <v>9</v>
      </c>
      <c r="E519" s="10" t="s">
        <v>281</v>
      </c>
      <c r="F519" s="10" t="s">
        <v>282</v>
      </c>
    </row>
    <row r="520" spans="3:6" ht="11.25">
      <c r="C520" s="10" t="s">
        <v>245</v>
      </c>
      <c r="D520" s="10" t="s">
        <v>245</v>
      </c>
      <c r="E520" s="10" t="s">
        <v>304</v>
      </c>
      <c r="F520" s="10" t="s">
        <v>136</v>
      </c>
    </row>
    <row r="521" spans="3:6" ht="11.25">
      <c r="C521" s="10">
        <v>7</v>
      </c>
      <c r="D521" s="10" t="s">
        <v>245</v>
      </c>
      <c r="E521" s="10" t="s">
        <v>281</v>
      </c>
      <c r="F521" s="10" t="s">
        <v>282</v>
      </c>
    </row>
    <row r="522" spans="3:6" ht="11.25">
      <c r="C522" s="10" t="s">
        <v>245</v>
      </c>
      <c r="D522" s="10" t="s">
        <v>245</v>
      </c>
      <c r="E522" s="10" t="s">
        <v>288</v>
      </c>
      <c r="F522" s="10" t="s">
        <v>147</v>
      </c>
    </row>
    <row r="523" spans="3:6" ht="11.25">
      <c r="C523" s="10">
        <v>7</v>
      </c>
      <c r="D523" s="10" t="s">
        <v>245</v>
      </c>
      <c r="E523" s="10" t="s">
        <v>281</v>
      </c>
      <c r="F523" s="10" t="s">
        <v>282</v>
      </c>
    </row>
    <row r="524" spans="3:6" ht="11.25">
      <c r="C524" s="10" t="s">
        <v>245</v>
      </c>
      <c r="D524" s="10" t="s">
        <v>245</v>
      </c>
      <c r="E524" s="10" t="s">
        <v>304</v>
      </c>
      <c r="F524" s="10" t="s">
        <v>142</v>
      </c>
    </row>
    <row r="525" spans="3:6" ht="11.25">
      <c r="C525" s="10">
        <v>7</v>
      </c>
      <c r="D525" s="10" t="s">
        <v>245</v>
      </c>
      <c r="E525" s="10" t="s">
        <v>281</v>
      </c>
      <c r="F525" s="10" t="s">
        <v>282</v>
      </c>
    </row>
    <row r="526" spans="3:6" ht="11.25">
      <c r="C526" s="10" t="s">
        <v>245</v>
      </c>
      <c r="D526" s="10" t="s">
        <v>245</v>
      </c>
      <c r="E526" s="10" t="s">
        <v>304</v>
      </c>
      <c r="F526" s="10" t="s">
        <v>145</v>
      </c>
    </row>
    <row r="527" spans="3:6" ht="11.25">
      <c r="C527" s="10">
        <v>7</v>
      </c>
      <c r="D527" s="10" t="s">
        <v>245</v>
      </c>
      <c r="E527" s="10" t="s">
        <v>281</v>
      </c>
      <c r="F527" s="10" t="s">
        <v>282</v>
      </c>
    </row>
    <row r="528" spans="3:6" ht="11.25">
      <c r="C528" s="10" t="s">
        <v>245</v>
      </c>
      <c r="D528" s="10" t="s">
        <v>245</v>
      </c>
      <c r="E528" s="10" t="s">
        <v>287</v>
      </c>
      <c r="F528" s="10" t="s">
        <v>134</v>
      </c>
    </row>
    <row r="529" spans="3:6" ht="11.25">
      <c r="C529" s="10">
        <v>7</v>
      </c>
      <c r="D529" s="10">
        <v>8</v>
      </c>
      <c r="E529" s="10" t="s">
        <v>281</v>
      </c>
      <c r="F529" s="10" t="s">
        <v>282</v>
      </c>
    </row>
    <row r="530" spans="3:6" ht="11.25">
      <c r="C530" s="10" t="s">
        <v>245</v>
      </c>
      <c r="D530" s="10" t="s">
        <v>245</v>
      </c>
      <c r="E530" s="10" t="s">
        <v>149</v>
      </c>
      <c r="F530" s="10" t="s">
        <v>153</v>
      </c>
    </row>
    <row r="531" spans="3:6" ht="11.25">
      <c r="C531" s="10">
        <v>7</v>
      </c>
      <c r="D531" s="10">
        <v>8</v>
      </c>
      <c r="E531" s="10" t="s">
        <v>281</v>
      </c>
      <c r="F531" s="10" t="s">
        <v>282</v>
      </c>
    </row>
    <row r="532" spans="3:6" ht="11.25">
      <c r="C532" s="10" t="s">
        <v>245</v>
      </c>
      <c r="D532" s="10" t="s">
        <v>245</v>
      </c>
      <c r="E532" s="10" t="s">
        <v>149</v>
      </c>
      <c r="F532" s="10" t="s">
        <v>298</v>
      </c>
    </row>
    <row r="533" spans="3:6" ht="11.25">
      <c r="C533" s="10">
        <v>7</v>
      </c>
      <c r="D533" s="10" t="s">
        <v>245</v>
      </c>
      <c r="E533" s="10" t="s">
        <v>281</v>
      </c>
      <c r="F533" s="10" t="s">
        <v>282</v>
      </c>
    </row>
    <row r="534" spans="3:6" ht="11.25">
      <c r="C534" s="10" t="s">
        <v>245</v>
      </c>
      <c r="D534" s="10" t="s">
        <v>245</v>
      </c>
      <c r="E534" s="10" t="s">
        <v>304</v>
      </c>
      <c r="F534" s="10" t="s">
        <v>147</v>
      </c>
    </row>
    <row r="535" spans="3:6" ht="11.25">
      <c r="C535" s="10">
        <v>8</v>
      </c>
      <c r="D535" s="10" t="s">
        <v>245</v>
      </c>
      <c r="E535" s="10" t="s">
        <v>281</v>
      </c>
      <c r="F535" s="10" t="s">
        <v>282</v>
      </c>
    </row>
    <row r="536" spans="3:6" ht="11.25">
      <c r="C536" s="10" t="s">
        <v>245</v>
      </c>
      <c r="D536" s="10" t="s">
        <v>245</v>
      </c>
      <c r="E536" s="10" t="s">
        <v>304</v>
      </c>
      <c r="F536" s="10" t="s">
        <v>286</v>
      </c>
    </row>
    <row r="537" spans="3:6" ht="11.25">
      <c r="C537" s="10">
        <v>6</v>
      </c>
      <c r="D537" s="10" t="s">
        <v>245</v>
      </c>
      <c r="E537" s="10" t="s">
        <v>281</v>
      </c>
      <c r="F537" s="10" t="s">
        <v>282</v>
      </c>
    </row>
    <row r="538" spans="3:6" ht="11.25">
      <c r="C538" s="10" t="s">
        <v>245</v>
      </c>
      <c r="D538" s="10" t="s">
        <v>245</v>
      </c>
      <c r="E538" s="10" t="s">
        <v>291</v>
      </c>
      <c r="F538" s="10" t="s">
        <v>154</v>
      </c>
    </row>
    <row r="539" spans="3:6" ht="11.25">
      <c r="C539" s="10">
        <v>7</v>
      </c>
      <c r="D539" s="10">
        <v>8</v>
      </c>
      <c r="E539" s="10" t="s">
        <v>281</v>
      </c>
      <c r="F539" s="10" t="s">
        <v>282</v>
      </c>
    </row>
    <row r="540" spans="3:6" ht="11.25">
      <c r="C540" s="10" t="s">
        <v>245</v>
      </c>
      <c r="D540" s="10" t="s">
        <v>245</v>
      </c>
      <c r="E540" s="10" t="s">
        <v>155</v>
      </c>
      <c r="F540" s="10" t="s">
        <v>296</v>
      </c>
    </row>
    <row r="541" spans="3:6" ht="11.25">
      <c r="C541" s="10">
        <v>7</v>
      </c>
      <c r="D541" s="10">
        <v>8</v>
      </c>
      <c r="E541" s="10" t="s">
        <v>281</v>
      </c>
      <c r="F541" s="10" t="s">
        <v>282</v>
      </c>
    </row>
    <row r="542" spans="3:6" ht="11.25">
      <c r="C542" s="10" t="s">
        <v>245</v>
      </c>
      <c r="D542" s="10" t="s">
        <v>245</v>
      </c>
      <c r="E542" s="10" t="s">
        <v>155</v>
      </c>
      <c r="F542" s="10" t="s">
        <v>297</v>
      </c>
    </row>
    <row r="543" spans="3:6" ht="11.25">
      <c r="C543" s="10">
        <v>7</v>
      </c>
      <c r="D543" s="10">
        <v>8</v>
      </c>
      <c r="E543" s="10" t="s">
        <v>281</v>
      </c>
      <c r="F543" s="10" t="s">
        <v>282</v>
      </c>
    </row>
    <row r="544" spans="3:6" ht="11.25">
      <c r="C544" s="10" t="s">
        <v>245</v>
      </c>
      <c r="D544" s="10" t="s">
        <v>245</v>
      </c>
      <c r="E544" s="10" t="s">
        <v>283</v>
      </c>
      <c r="F544" s="10" t="s">
        <v>284</v>
      </c>
    </row>
    <row r="545" spans="3:6" ht="11.25">
      <c r="C545" s="10">
        <v>7</v>
      </c>
      <c r="D545" s="10" t="s">
        <v>245</v>
      </c>
      <c r="E545" s="10" t="s">
        <v>281</v>
      </c>
      <c r="F545" s="10" t="s">
        <v>282</v>
      </c>
    </row>
    <row r="546" spans="3:6" ht="11.25">
      <c r="C546" s="10" t="s">
        <v>245</v>
      </c>
      <c r="D546" s="10" t="s">
        <v>245</v>
      </c>
      <c r="E546" s="10" t="s">
        <v>285</v>
      </c>
      <c r="F546" s="10" t="s">
        <v>286</v>
      </c>
    </row>
    <row r="547" spans="3:6" ht="11.25">
      <c r="C547" s="10">
        <v>7</v>
      </c>
      <c r="D547" s="10" t="s">
        <v>245</v>
      </c>
      <c r="E547" s="10" t="s">
        <v>281</v>
      </c>
      <c r="F547" s="10" t="s">
        <v>282</v>
      </c>
    </row>
    <row r="548" spans="3:6" ht="11.25">
      <c r="C548" s="10" t="s">
        <v>245</v>
      </c>
      <c r="D548" s="10" t="s">
        <v>245</v>
      </c>
      <c r="E548" s="10" t="s">
        <v>287</v>
      </c>
      <c r="F548" s="10" t="s">
        <v>286</v>
      </c>
    </row>
    <row r="549" spans="3:6" ht="11.25">
      <c r="C549" s="10">
        <v>7</v>
      </c>
      <c r="D549" s="10">
        <v>8</v>
      </c>
      <c r="E549" s="10" t="s">
        <v>281</v>
      </c>
      <c r="F549" s="10" t="s">
        <v>282</v>
      </c>
    </row>
    <row r="550" spans="3:6" ht="11.25">
      <c r="C550" s="10" t="s">
        <v>245</v>
      </c>
      <c r="D550" s="10" t="s">
        <v>245</v>
      </c>
      <c r="E550" s="10" t="s">
        <v>288</v>
      </c>
      <c r="F550" s="10" t="s">
        <v>286</v>
      </c>
    </row>
    <row r="551" spans="3:6" ht="11.25">
      <c r="C551" s="10">
        <v>7</v>
      </c>
      <c r="D551" s="10" t="s">
        <v>245</v>
      </c>
      <c r="E551" s="10" t="s">
        <v>281</v>
      </c>
      <c r="F551" s="10" t="s">
        <v>282</v>
      </c>
    </row>
    <row r="552" spans="3:6" ht="11.25">
      <c r="C552" s="10" t="s">
        <v>245</v>
      </c>
      <c r="D552" s="10" t="s">
        <v>245</v>
      </c>
      <c r="E552" s="10" t="s">
        <v>289</v>
      </c>
      <c r="F552" s="10" t="s">
        <v>280</v>
      </c>
    </row>
    <row r="553" spans="3:6" ht="11.25">
      <c r="C553" s="10">
        <v>7</v>
      </c>
      <c r="D553" s="10">
        <v>8</v>
      </c>
      <c r="E553" s="10" t="s">
        <v>281</v>
      </c>
      <c r="F553" s="10" t="s">
        <v>282</v>
      </c>
    </row>
    <row r="554" spans="3:6" ht="11.25">
      <c r="C554" s="10" t="s">
        <v>245</v>
      </c>
      <c r="D554" s="10" t="s">
        <v>245</v>
      </c>
      <c r="E554" s="10" t="s">
        <v>283</v>
      </c>
      <c r="F554" s="10" t="s">
        <v>290</v>
      </c>
    </row>
    <row r="555" spans="3:6" ht="11.25">
      <c r="C555" s="10">
        <v>10</v>
      </c>
      <c r="D555" s="10" t="s">
        <v>245</v>
      </c>
      <c r="E555" s="10" t="s">
        <v>281</v>
      </c>
      <c r="F555" s="10" t="s">
        <v>282</v>
      </c>
    </row>
    <row r="556" spans="3:6" ht="11.25">
      <c r="C556" s="10" t="s">
        <v>245</v>
      </c>
      <c r="D556" s="10" t="s">
        <v>245</v>
      </c>
      <c r="E556" s="10" t="s">
        <v>291</v>
      </c>
      <c r="F556" s="10" t="s">
        <v>292</v>
      </c>
    </row>
    <row r="557" spans="3:6" ht="11.25">
      <c r="C557" s="10">
        <v>9</v>
      </c>
      <c r="D557" s="10" t="s">
        <v>245</v>
      </c>
      <c r="E557" s="10" t="s">
        <v>281</v>
      </c>
      <c r="F557" s="10" t="s">
        <v>282</v>
      </c>
    </row>
    <row r="558" spans="3:6" ht="11.25">
      <c r="C558" s="10" t="s">
        <v>245</v>
      </c>
      <c r="D558" s="10" t="s">
        <v>245</v>
      </c>
      <c r="E558" s="10" t="s">
        <v>293</v>
      </c>
      <c r="F558" s="10" t="s">
        <v>294</v>
      </c>
    </row>
    <row r="559" spans="3:6" ht="11.25">
      <c r="C559" s="10">
        <v>8</v>
      </c>
      <c r="D559" s="10">
        <v>8</v>
      </c>
      <c r="E559" s="10" t="s">
        <v>281</v>
      </c>
      <c r="F559" s="10" t="s">
        <v>282</v>
      </c>
    </row>
    <row r="560" spans="3:6" ht="11.25">
      <c r="C560" s="10" t="s">
        <v>245</v>
      </c>
      <c r="D560" s="10" t="s">
        <v>245</v>
      </c>
      <c r="E560" s="10" t="s">
        <v>295</v>
      </c>
      <c r="F560" s="10" t="s">
        <v>296</v>
      </c>
    </row>
    <row r="561" spans="3:6" ht="11.25">
      <c r="C561" s="10">
        <v>8</v>
      </c>
      <c r="D561" s="10">
        <v>8</v>
      </c>
      <c r="E561" s="10" t="s">
        <v>281</v>
      </c>
      <c r="F561" s="10" t="s">
        <v>282</v>
      </c>
    </row>
    <row r="562" spans="3:6" ht="11.25">
      <c r="C562" s="10" t="s">
        <v>245</v>
      </c>
      <c r="D562" s="10" t="s">
        <v>245</v>
      </c>
      <c r="E562" s="10" t="s">
        <v>295</v>
      </c>
      <c r="F562" s="10" t="s">
        <v>297</v>
      </c>
    </row>
    <row r="563" spans="3:6" ht="11.25">
      <c r="C563" s="10">
        <v>8</v>
      </c>
      <c r="D563" s="10">
        <v>8</v>
      </c>
      <c r="E563" s="10" t="s">
        <v>281</v>
      </c>
      <c r="F563" s="10" t="s">
        <v>282</v>
      </c>
    </row>
    <row r="564" spans="3:6" ht="11.25">
      <c r="C564" s="10" t="s">
        <v>245</v>
      </c>
      <c r="D564" s="10" t="s">
        <v>245</v>
      </c>
      <c r="E564" s="10" t="s">
        <v>295</v>
      </c>
      <c r="F564" s="10" t="s">
        <v>298</v>
      </c>
    </row>
    <row r="565" spans="3:6" ht="11.25">
      <c r="C565" s="10">
        <v>8</v>
      </c>
      <c r="D565" s="10">
        <v>8</v>
      </c>
      <c r="E565" s="10" t="s">
        <v>281</v>
      </c>
      <c r="F565" s="10" t="s">
        <v>282</v>
      </c>
    </row>
    <row r="566" spans="3:6" ht="11.25">
      <c r="C566" s="10" t="s">
        <v>245</v>
      </c>
      <c r="D566" s="10" t="s">
        <v>245</v>
      </c>
      <c r="E566" s="10" t="s">
        <v>299</v>
      </c>
      <c r="F566" s="10" t="s">
        <v>300</v>
      </c>
    </row>
    <row r="567" spans="3:6" ht="11.25">
      <c r="C567" s="10">
        <v>9</v>
      </c>
      <c r="D567" s="10" t="s">
        <v>245</v>
      </c>
      <c r="E567" s="10" t="s">
        <v>281</v>
      </c>
      <c r="F567" s="10" t="s">
        <v>282</v>
      </c>
    </row>
    <row r="568" spans="3:6" ht="11.25">
      <c r="C568" s="10" t="s">
        <v>245</v>
      </c>
      <c r="D568" s="10" t="s">
        <v>245</v>
      </c>
      <c r="E568" s="10" t="s">
        <v>301</v>
      </c>
      <c r="F568" s="10" t="s">
        <v>302</v>
      </c>
    </row>
    <row r="569" spans="3:6" ht="11.25">
      <c r="C569" s="10">
        <v>10</v>
      </c>
      <c r="D569" s="10" t="s">
        <v>245</v>
      </c>
      <c r="E569" s="10" t="s">
        <v>281</v>
      </c>
      <c r="F569" s="10" t="s">
        <v>282</v>
      </c>
    </row>
    <row r="570" spans="3:6" ht="11.25">
      <c r="C570" s="10" t="s">
        <v>245</v>
      </c>
      <c r="D570" s="10" t="s">
        <v>245</v>
      </c>
      <c r="E570" s="10" t="s">
        <v>285</v>
      </c>
      <c r="F570" s="10" t="s">
        <v>303</v>
      </c>
    </row>
    <row r="571" spans="3:6" ht="11.25">
      <c r="C571" s="10">
        <v>10</v>
      </c>
      <c r="D571" s="10" t="s">
        <v>245</v>
      </c>
      <c r="E571" s="10" t="s">
        <v>281</v>
      </c>
      <c r="F571" s="10" t="s">
        <v>282</v>
      </c>
    </row>
    <row r="572" spans="3:6" ht="11.25">
      <c r="C572" s="10" t="s">
        <v>245</v>
      </c>
      <c r="D572" s="10" t="s">
        <v>245</v>
      </c>
      <c r="E572" s="10" t="s">
        <v>287</v>
      </c>
      <c r="F572" s="10" t="s">
        <v>303</v>
      </c>
    </row>
    <row r="573" spans="3:6" ht="11.25">
      <c r="C573" s="10">
        <v>10</v>
      </c>
      <c r="D573" s="10" t="s">
        <v>245</v>
      </c>
      <c r="E573" s="10" t="s">
        <v>281</v>
      </c>
      <c r="F573" s="10" t="s">
        <v>282</v>
      </c>
    </row>
    <row r="574" spans="3:6" ht="11.25">
      <c r="C574" s="10" t="s">
        <v>245</v>
      </c>
      <c r="D574" s="10" t="s">
        <v>245</v>
      </c>
      <c r="E574" s="10" t="s">
        <v>304</v>
      </c>
      <c r="F574" s="10" t="s">
        <v>303</v>
      </c>
    </row>
    <row r="575" spans="3:6" ht="11.25">
      <c r="C575" s="10">
        <v>9</v>
      </c>
      <c r="D575" s="10" t="s">
        <v>245</v>
      </c>
      <c r="E575" s="10" t="s">
        <v>281</v>
      </c>
      <c r="F575" s="10" t="s">
        <v>282</v>
      </c>
    </row>
    <row r="576" spans="3:6" ht="11.25">
      <c r="C576" s="10" t="s">
        <v>245</v>
      </c>
      <c r="D576" s="10" t="s">
        <v>245</v>
      </c>
      <c r="E576" s="10" t="s">
        <v>305</v>
      </c>
      <c r="F576" s="10" t="s">
        <v>306</v>
      </c>
    </row>
    <row r="577" spans="3:6" ht="11.25">
      <c r="C577" s="10">
        <v>9</v>
      </c>
      <c r="D577" s="10" t="s">
        <v>245</v>
      </c>
      <c r="E577" s="10" t="s">
        <v>281</v>
      </c>
      <c r="F577" s="10" t="s">
        <v>282</v>
      </c>
    </row>
    <row r="578" spans="3:6" ht="11.25">
      <c r="C578" s="10" t="s">
        <v>245</v>
      </c>
      <c r="D578" s="10" t="s">
        <v>245</v>
      </c>
      <c r="E578" s="10" t="s">
        <v>307</v>
      </c>
      <c r="F578" s="10" t="s">
        <v>296</v>
      </c>
    </row>
    <row r="579" spans="3:6" ht="11.25">
      <c r="C579" s="10">
        <v>9</v>
      </c>
      <c r="D579" s="10" t="s">
        <v>245</v>
      </c>
      <c r="E579" s="10" t="s">
        <v>281</v>
      </c>
      <c r="F579" s="10" t="s">
        <v>282</v>
      </c>
    </row>
    <row r="580" spans="3:6" ht="11.25">
      <c r="C580" s="10" t="s">
        <v>245</v>
      </c>
      <c r="D580" s="10" t="s">
        <v>245</v>
      </c>
      <c r="E580" s="10" t="s">
        <v>293</v>
      </c>
      <c r="F580" s="10" t="s">
        <v>302</v>
      </c>
    </row>
    <row r="581" spans="3:6" ht="11.25">
      <c r="C581" s="10">
        <v>10</v>
      </c>
      <c r="D581" s="10" t="s">
        <v>245</v>
      </c>
      <c r="E581" s="10" t="s">
        <v>281</v>
      </c>
      <c r="F581" s="10" t="s">
        <v>282</v>
      </c>
    </row>
    <row r="582" spans="3:6" ht="11.25">
      <c r="C582" s="10" t="s">
        <v>245</v>
      </c>
      <c r="D582" s="10" t="s">
        <v>245</v>
      </c>
      <c r="E582" s="10" t="s">
        <v>289</v>
      </c>
      <c r="F582" s="10" t="s">
        <v>308</v>
      </c>
    </row>
    <row r="583" spans="3:6" ht="11.25">
      <c r="C583" s="10">
        <v>9</v>
      </c>
      <c r="D583" s="10" t="s">
        <v>245</v>
      </c>
      <c r="E583" s="10" t="s">
        <v>281</v>
      </c>
      <c r="F583" s="10" t="s">
        <v>282</v>
      </c>
    </row>
    <row r="584" spans="3:6" ht="11.25">
      <c r="C584" s="10" t="s">
        <v>245</v>
      </c>
      <c r="D584" s="10" t="s">
        <v>245</v>
      </c>
      <c r="E584" s="10" t="s">
        <v>289</v>
      </c>
      <c r="F584" s="10" t="s">
        <v>309</v>
      </c>
    </row>
    <row r="585" spans="3:6" ht="11.25">
      <c r="C585" s="10">
        <v>10</v>
      </c>
      <c r="D585" s="10" t="s">
        <v>245</v>
      </c>
      <c r="E585" s="10" t="s">
        <v>281</v>
      </c>
      <c r="F585" s="10" t="s">
        <v>310</v>
      </c>
    </row>
    <row r="586" spans="3:6" ht="11.25">
      <c r="C586" s="10" t="s">
        <v>245</v>
      </c>
      <c r="D586" s="10" t="s">
        <v>245</v>
      </c>
      <c r="E586" s="10" t="s">
        <v>311</v>
      </c>
      <c r="F586" s="10" t="s">
        <v>245</v>
      </c>
    </row>
    <row r="587" spans="3:6" ht="11.25">
      <c r="C587" s="10">
        <v>10</v>
      </c>
      <c r="D587" s="10" t="s">
        <v>245</v>
      </c>
      <c r="E587" s="10" t="s">
        <v>281</v>
      </c>
      <c r="F587" s="10" t="s">
        <v>312</v>
      </c>
    </row>
    <row r="588" spans="3:6" ht="11.25">
      <c r="C588" s="10">
        <v>5</v>
      </c>
      <c r="D588" s="10">
        <v>6</v>
      </c>
      <c r="E588" s="10" t="s">
        <v>313</v>
      </c>
      <c r="F588" s="10" t="s">
        <v>314</v>
      </c>
    </row>
    <row r="589" spans="3:6" ht="11.25">
      <c r="C589" s="10" t="s">
        <v>245</v>
      </c>
      <c r="D589" s="10" t="s">
        <v>245</v>
      </c>
      <c r="E589" s="10" t="s">
        <v>315</v>
      </c>
      <c r="F589" s="10" t="s">
        <v>316</v>
      </c>
    </row>
    <row r="590" spans="3:6" ht="11.25">
      <c r="C590" s="10">
        <v>5</v>
      </c>
      <c r="D590" s="10">
        <v>6</v>
      </c>
      <c r="E590" s="10" t="s">
        <v>313</v>
      </c>
      <c r="F590" s="10" t="s">
        <v>314</v>
      </c>
    </row>
    <row r="591" spans="3:6" ht="11.25">
      <c r="C591" s="10" t="s">
        <v>245</v>
      </c>
      <c r="D591" s="10" t="s">
        <v>245</v>
      </c>
      <c r="E591" s="10" t="s">
        <v>317</v>
      </c>
      <c r="F591" s="10" t="s">
        <v>318</v>
      </c>
    </row>
    <row r="592" spans="3:6" ht="11.25">
      <c r="C592" s="10">
        <v>5</v>
      </c>
      <c r="D592" s="10">
        <v>6</v>
      </c>
      <c r="E592" s="10" t="s">
        <v>313</v>
      </c>
      <c r="F592" s="10" t="s">
        <v>314</v>
      </c>
    </row>
    <row r="593" spans="3:6" ht="11.25">
      <c r="C593" s="10" t="s">
        <v>245</v>
      </c>
      <c r="D593" s="10" t="s">
        <v>245</v>
      </c>
      <c r="E593" s="10" t="s">
        <v>319</v>
      </c>
      <c r="F593" s="10" t="s">
        <v>318</v>
      </c>
    </row>
    <row r="594" spans="3:6" ht="11.25">
      <c r="C594" s="10">
        <v>5</v>
      </c>
      <c r="D594" s="10">
        <v>6</v>
      </c>
      <c r="E594" s="10" t="s">
        <v>313</v>
      </c>
      <c r="F594" s="10" t="s">
        <v>314</v>
      </c>
    </row>
    <row r="595" spans="3:6" ht="11.25">
      <c r="C595" s="10" t="s">
        <v>245</v>
      </c>
      <c r="D595" s="10" t="s">
        <v>245</v>
      </c>
      <c r="E595" s="10" t="s">
        <v>315</v>
      </c>
      <c r="F595" s="10" t="s">
        <v>320</v>
      </c>
    </row>
    <row r="596" spans="3:6" ht="11.25">
      <c r="C596" s="10">
        <v>5</v>
      </c>
      <c r="D596" s="10">
        <v>6</v>
      </c>
      <c r="E596" s="10" t="s">
        <v>313</v>
      </c>
      <c r="F596" s="10" t="s">
        <v>314</v>
      </c>
    </row>
    <row r="597" spans="3:6" ht="11.25">
      <c r="C597" s="10" t="s">
        <v>245</v>
      </c>
      <c r="D597" s="10" t="s">
        <v>245</v>
      </c>
      <c r="E597" s="10" t="s">
        <v>321</v>
      </c>
      <c r="F597" s="10" t="s">
        <v>245</v>
      </c>
    </row>
    <row r="598" spans="3:6" ht="11.25">
      <c r="C598" s="10">
        <v>5</v>
      </c>
      <c r="D598" s="10">
        <v>6</v>
      </c>
      <c r="E598" s="10" t="s">
        <v>313</v>
      </c>
      <c r="F598" s="10" t="s">
        <v>314</v>
      </c>
    </row>
    <row r="599" spans="3:6" ht="11.25">
      <c r="C599" s="10" t="s">
        <v>245</v>
      </c>
      <c r="D599" s="10" t="s">
        <v>245</v>
      </c>
      <c r="E599" s="10" t="s">
        <v>322</v>
      </c>
      <c r="F599" s="10" t="s">
        <v>245</v>
      </c>
    </row>
    <row r="600" spans="3:6" ht="11.25">
      <c r="C600" s="10">
        <v>5</v>
      </c>
      <c r="D600" s="10">
        <v>5</v>
      </c>
      <c r="E600" s="10" t="s">
        <v>313</v>
      </c>
      <c r="F600" s="10" t="s">
        <v>314</v>
      </c>
    </row>
    <row r="601" spans="3:6" ht="11.25">
      <c r="C601" s="10" t="s">
        <v>245</v>
      </c>
      <c r="D601" s="10" t="s">
        <v>245</v>
      </c>
      <c r="E601" s="10" t="s">
        <v>323</v>
      </c>
      <c r="F601" s="10" t="s">
        <v>245</v>
      </c>
    </row>
    <row r="602" spans="3:6" ht="11.25">
      <c r="C602" s="10" t="s">
        <v>245</v>
      </c>
      <c r="D602" s="10">
        <v>6</v>
      </c>
      <c r="E602" s="10" t="s">
        <v>313</v>
      </c>
      <c r="F602" s="10" t="s">
        <v>324</v>
      </c>
    </row>
    <row r="603" spans="3:6" ht="11.25">
      <c r="C603" s="10">
        <v>5</v>
      </c>
      <c r="D603" s="10">
        <v>6</v>
      </c>
      <c r="E603" s="10" t="s">
        <v>325</v>
      </c>
      <c r="F603" s="10" t="s">
        <v>245</v>
      </c>
    </row>
    <row r="604" spans="3:6" ht="11.25">
      <c r="C604" s="10" t="s">
        <v>245</v>
      </c>
      <c r="D604" s="10" t="s">
        <v>245</v>
      </c>
      <c r="E604" s="10" t="s">
        <v>326</v>
      </c>
      <c r="F604" s="10" t="s">
        <v>245</v>
      </c>
    </row>
    <row r="605" spans="3:6" ht="11.25">
      <c r="C605" s="10">
        <v>9</v>
      </c>
      <c r="D605" s="10" t="s">
        <v>245</v>
      </c>
      <c r="E605" s="10" t="s">
        <v>326</v>
      </c>
      <c r="F605" s="10" t="s">
        <v>327</v>
      </c>
    </row>
    <row r="606" spans="3:6" ht="11.25">
      <c r="C606" s="10">
        <v>9</v>
      </c>
      <c r="D606" s="10" t="s">
        <v>245</v>
      </c>
      <c r="E606" s="10" t="s">
        <v>326</v>
      </c>
      <c r="F606" s="10" t="s">
        <v>328</v>
      </c>
    </row>
    <row r="607" spans="3:6" ht="11.25">
      <c r="C607" s="10">
        <v>9</v>
      </c>
      <c r="D607" s="10" t="s">
        <v>245</v>
      </c>
      <c r="E607" s="10" t="s">
        <v>329</v>
      </c>
      <c r="F607" s="10" t="s">
        <v>245</v>
      </c>
    </row>
    <row r="608" spans="3:6" ht="11.25">
      <c r="C608" s="10">
        <v>10</v>
      </c>
      <c r="D608" s="10" t="s">
        <v>245</v>
      </c>
      <c r="E608" s="10" t="s">
        <v>330</v>
      </c>
      <c r="F608" s="10" t="s">
        <v>245</v>
      </c>
    </row>
    <row r="609" spans="3:6" ht="11.25">
      <c r="C609" s="10">
        <v>8</v>
      </c>
      <c r="D609" s="10" t="s">
        <v>245</v>
      </c>
      <c r="E609" s="10" t="s">
        <v>331</v>
      </c>
      <c r="F609" s="10" t="s">
        <v>245</v>
      </c>
    </row>
    <row r="610" spans="3:6" ht="11.25">
      <c r="C610" s="10">
        <v>7</v>
      </c>
      <c r="D610" s="10" t="s">
        <v>245</v>
      </c>
      <c r="E610" s="10" t="s">
        <v>332</v>
      </c>
      <c r="F610" s="10" t="s">
        <v>245</v>
      </c>
    </row>
    <row r="611" spans="3:6" ht="11.25">
      <c r="C611" s="10">
        <v>6</v>
      </c>
      <c r="D611" s="10" t="s">
        <v>245</v>
      </c>
      <c r="E611" s="10" t="s">
        <v>333</v>
      </c>
      <c r="F611" s="10" t="s">
        <v>245</v>
      </c>
    </row>
    <row r="612" spans="3:6" ht="11.25">
      <c r="C612" s="10">
        <v>5</v>
      </c>
      <c r="D612" s="10">
        <v>5</v>
      </c>
      <c r="E612" s="10" t="s">
        <v>334</v>
      </c>
      <c r="F612" s="10" t="s">
        <v>245</v>
      </c>
    </row>
    <row r="613" spans="3:6" ht="11.25">
      <c r="C613" s="10">
        <v>11</v>
      </c>
      <c r="D613" s="10" t="s">
        <v>245</v>
      </c>
      <c r="E613" s="10" t="s">
        <v>335</v>
      </c>
      <c r="F613" s="10" t="s">
        <v>336</v>
      </c>
    </row>
    <row r="614" spans="3:6" ht="11.25">
      <c r="C614" s="10">
        <v>7</v>
      </c>
      <c r="D614" s="10" t="s">
        <v>245</v>
      </c>
      <c r="E614" s="10" t="s">
        <v>334</v>
      </c>
      <c r="F614" s="10" t="s">
        <v>245</v>
      </c>
    </row>
    <row r="615" spans="3:6" ht="11.25">
      <c r="C615" s="10">
        <v>6</v>
      </c>
      <c r="D615" s="10" t="s">
        <v>245</v>
      </c>
      <c r="E615" s="10" t="s">
        <v>337</v>
      </c>
      <c r="F615" s="10" t="s">
        <v>245</v>
      </c>
    </row>
    <row r="616" spans="3:6" ht="11.25">
      <c r="C616" s="10">
        <v>5</v>
      </c>
      <c r="D616" s="10">
        <v>5</v>
      </c>
      <c r="E616" s="10" t="s">
        <v>337</v>
      </c>
      <c r="F616" s="10" t="s">
        <v>338</v>
      </c>
    </row>
    <row r="617" spans="3:6" ht="11.25">
      <c r="C617" s="10">
        <v>5</v>
      </c>
      <c r="D617" s="10">
        <v>5</v>
      </c>
      <c r="E617" s="10" t="s">
        <v>337</v>
      </c>
      <c r="F617" s="10" t="s">
        <v>328</v>
      </c>
    </row>
    <row r="618" spans="3:6" ht="11.25">
      <c r="C618" s="10">
        <v>1</v>
      </c>
      <c r="D618" s="10">
        <v>3</v>
      </c>
      <c r="E618" s="10" t="s">
        <v>339</v>
      </c>
      <c r="F618" s="10" t="s">
        <v>245</v>
      </c>
    </row>
    <row r="619" spans="3:6" ht="11.25">
      <c r="C619" s="10">
        <v>5</v>
      </c>
      <c r="D619" s="10">
        <v>5</v>
      </c>
      <c r="E619" s="10" t="s">
        <v>340</v>
      </c>
      <c r="F619" s="10" t="s">
        <v>338</v>
      </c>
    </row>
    <row r="620" spans="3:6" ht="11.25">
      <c r="C620" s="13">
        <v>94</v>
      </c>
      <c r="D620" s="13">
        <v>94</v>
      </c>
      <c r="E620" s="13" t="s">
        <v>341</v>
      </c>
      <c r="F620" s="13" t="s">
        <v>245</v>
      </c>
    </row>
    <row r="621" spans="1:6" ht="11.25">
      <c r="A621" s="14" t="str">
        <f>'Part Listing'!A3</f>
        <v>5F9Z-1700-A</v>
      </c>
      <c r="B621" s="14" t="str">
        <f>'Part Listing'!B3</f>
        <v>5F93-1700-AB</v>
      </c>
      <c r="C621" s="10">
        <v>5</v>
      </c>
      <c r="D621" s="10">
        <v>6</v>
      </c>
      <c r="E621" s="10" t="s">
        <v>173</v>
      </c>
      <c r="F621" s="10" t="s">
        <v>245</v>
      </c>
    </row>
    <row r="622" spans="3:6" ht="11.25">
      <c r="C622" s="10">
        <v>6</v>
      </c>
      <c r="D622" s="10" t="s">
        <v>245</v>
      </c>
      <c r="E622" s="10" t="s">
        <v>93</v>
      </c>
      <c r="F622" s="10" t="s">
        <v>245</v>
      </c>
    </row>
    <row r="623" spans="3:6" ht="11.25">
      <c r="C623" s="10">
        <v>6</v>
      </c>
      <c r="D623" s="10" t="s">
        <v>245</v>
      </c>
      <c r="E623" s="10" t="s">
        <v>4</v>
      </c>
      <c r="F623" s="10" t="s">
        <v>245</v>
      </c>
    </row>
    <row r="624" spans="3:6" ht="11.25">
      <c r="C624" s="10">
        <v>5</v>
      </c>
      <c r="D624" s="10">
        <v>5</v>
      </c>
      <c r="E624" s="10" t="s">
        <v>174</v>
      </c>
      <c r="F624" s="10" t="s">
        <v>245</v>
      </c>
    </row>
    <row r="625" spans="3:6" ht="11.25">
      <c r="C625" s="10">
        <v>5</v>
      </c>
      <c r="D625" s="10">
        <v>7</v>
      </c>
      <c r="E625" s="10" t="s">
        <v>95</v>
      </c>
      <c r="F625" s="10" t="s">
        <v>245</v>
      </c>
    </row>
    <row r="626" spans="3:6" ht="11.25">
      <c r="C626" s="10">
        <v>5</v>
      </c>
      <c r="D626" s="10">
        <v>7</v>
      </c>
      <c r="E626" s="10" t="s">
        <v>95</v>
      </c>
      <c r="F626" s="10" t="s">
        <v>175</v>
      </c>
    </row>
    <row r="627" spans="3:6" ht="11.25">
      <c r="C627" s="10">
        <v>6</v>
      </c>
      <c r="D627" s="10">
        <v>6</v>
      </c>
      <c r="E627" s="10" t="s">
        <v>176</v>
      </c>
      <c r="F627" s="10" t="s">
        <v>177</v>
      </c>
    </row>
    <row r="628" spans="3:6" ht="11.25">
      <c r="C628" s="10" t="s">
        <v>245</v>
      </c>
      <c r="D628" s="10" t="s">
        <v>245</v>
      </c>
      <c r="E628" s="10" t="s">
        <v>178</v>
      </c>
      <c r="F628" s="10" t="s">
        <v>245</v>
      </c>
    </row>
    <row r="629" spans="3:6" ht="11.25">
      <c r="C629" s="10">
        <v>6</v>
      </c>
      <c r="D629" s="10">
        <v>6</v>
      </c>
      <c r="E629" s="10" t="s">
        <v>176</v>
      </c>
      <c r="F629" s="10" t="s">
        <v>177</v>
      </c>
    </row>
    <row r="630" spans="3:6" ht="11.25">
      <c r="C630" s="13" t="s">
        <v>245</v>
      </c>
      <c r="D630" s="13" t="s">
        <v>245</v>
      </c>
      <c r="E630" s="13" t="s">
        <v>178</v>
      </c>
      <c r="F630" s="13" t="s">
        <v>245</v>
      </c>
    </row>
    <row r="631" spans="1:6" ht="11.25">
      <c r="A631" s="14" t="str">
        <f>'Part Listing'!A4</f>
        <v>5F9Z-1700-AB</v>
      </c>
      <c r="B631" s="14" t="str">
        <f>'Part Listing'!B4</f>
        <v>5F93-1700-AB</v>
      </c>
      <c r="C631" s="10">
        <v>5</v>
      </c>
      <c r="D631" s="10">
        <v>6</v>
      </c>
      <c r="E631" s="10" t="s">
        <v>173</v>
      </c>
      <c r="F631" s="10" t="s">
        <v>245</v>
      </c>
    </row>
    <row r="632" spans="3:6" ht="11.25">
      <c r="C632" s="10">
        <v>6</v>
      </c>
      <c r="D632" s="10" t="s">
        <v>245</v>
      </c>
      <c r="E632" s="10" t="s">
        <v>93</v>
      </c>
      <c r="F632" s="10" t="s">
        <v>245</v>
      </c>
    </row>
    <row r="633" spans="3:6" ht="11.25">
      <c r="C633" s="10">
        <v>6</v>
      </c>
      <c r="D633" s="10" t="s">
        <v>245</v>
      </c>
      <c r="E633" s="10" t="s">
        <v>4</v>
      </c>
      <c r="F633" s="10" t="s">
        <v>245</v>
      </c>
    </row>
    <row r="634" spans="3:6" ht="11.25">
      <c r="C634" s="10">
        <v>5</v>
      </c>
      <c r="D634" s="10">
        <v>5</v>
      </c>
      <c r="E634" s="10" t="s">
        <v>174</v>
      </c>
      <c r="F634" s="10" t="s">
        <v>245</v>
      </c>
    </row>
    <row r="635" spans="3:6" ht="11.25">
      <c r="C635" s="10">
        <v>5</v>
      </c>
      <c r="D635" s="10">
        <v>7</v>
      </c>
      <c r="E635" s="10" t="s">
        <v>95</v>
      </c>
      <c r="F635" s="10" t="s">
        <v>245</v>
      </c>
    </row>
    <row r="636" spans="3:6" ht="11.25">
      <c r="C636" s="10">
        <v>5</v>
      </c>
      <c r="D636" s="10">
        <v>7</v>
      </c>
      <c r="E636" s="10" t="s">
        <v>95</v>
      </c>
      <c r="F636" s="10" t="s">
        <v>175</v>
      </c>
    </row>
    <row r="637" spans="3:6" ht="11.25">
      <c r="C637" s="10">
        <v>6</v>
      </c>
      <c r="D637" s="10">
        <v>6</v>
      </c>
      <c r="E637" s="10" t="s">
        <v>176</v>
      </c>
      <c r="F637" s="10" t="s">
        <v>177</v>
      </c>
    </row>
    <row r="638" spans="3:6" ht="11.25">
      <c r="C638" s="10" t="s">
        <v>245</v>
      </c>
      <c r="D638" s="10" t="s">
        <v>245</v>
      </c>
      <c r="E638" s="10" t="s">
        <v>178</v>
      </c>
      <c r="F638" s="10" t="s">
        <v>245</v>
      </c>
    </row>
    <row r="639" spans="3:6" ht="11.25">
      <c r="C639" s="10">
        <v>6</v>
      </c>
      <c r="D639" s="10">
        <v>6</v>
      </c>
      <c r="E639" s="10" t="s">
        <v>176</v>
      </c>
      <c r="F639" s="10" t="s">
        <v>177</v>
      </c>
    </row>
    <row r="640" spans="3:6" ht="11.25">
      <c r="C640" s="10" t="s">
        <v>245</v>
      </c>
      <c r="D640" s="10" t="s">
        <v>245</v>
      </c>
      <c r="E640" s="10" t="s">
        <v>178</v>
      </c>
      <c r="F640" s="10" t="s">
        <v>245</v>
      </c>
    </row>
  </sheetData>
  <mergeCells count="1">
    <mergeCell ref="C1:F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"/>
  <sheetViews>
    <sheetView workbookViewId="0" topLeftCell="G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140625" style="4" bestFit="1" customWidth="1"/>
    <col min="2" max="2" width="15.28125" style="4" bestFit="1" customWidth="1"/>
    <col min="3" max="3" width="3.00390625" style="4" bestFit="1" customWidth="1"/>
    <col min="4" max="4" width="3.57421875" style="4" bestFit="1" customWidth="1"/>
    <col min="5" max="10" width="3.00390625" style="4" bestFit="1" customWidth="1"/>
    <col min="11" max="11" width="3.57421875" style="4" bestFit="1" customWidth="1"/>
    <col min="12" max="12" width="3.00390625" style="4" bestFit="1" customWidth="1"/>
    <col min="13" max="13" width="3.57421875" style="4" bestFit="1" customWidth="1"/>
    <col min="14" max="14" width="3.00390625" style="4" bestFit="1" customWidth="1"/>
    <col min="15" max="16" width="3.57421875" style="4" bestFit="1" customWidth="1"/>
    <col min="17" max="23" width="4.421875" style="4" bestFit="1" customWidth="1"/>
    <col min="24" max="26" width="3.57421875" style="4" bestFit="1" customWidth="1"/>
    <col min="27" max="27" width="4.421875" style="4" bestFit="1" customWidth="1"/>
    <col min="28" max="32" width="3.57421875" style="4" bestFit="1" customWidth="1"/>
    <col min="33" max="33" width="4.421875" style="4" bestFit="1" customWidth="1"/>
    <col min="34" max="36" width="3.57421875" style="4" bestFit="1" customWidth="1"/>
    <col min="37" max="37" width="5.28125" style="4" bestFit="1" customWidth="1"/>
    <col min="38" max="38" width="9.421875" style="4" bestFit="1" customWidth="1"/>
    <col min="39" max="16384" width="9.140625" style="4" customWidth="1"/>
  </cols>
  <sheetData>
    <row r="1" spans="1:37" ht="48" customHeight="1">
      <c r="A1" s="1" t="s">
        <v>234</v>
      </c>
      <c r="B1" s="1" t="s">
        <v>235</v>
      </c>
      <c r="C1" s="2">
        <v>38718</v>
      </c>
      <c r="D1" s="2">
        <v>38749</v>
      </c>
      <c r="E1" s="2">
        <v>38777</v>
      </c>
      <c r="F1" s="2">
        <v>38808</v>
      </c>
      <c r="G1" s="2">
        <v>38838</v>
      </c>
      <c r="H1" s="2">
        <v>38869</v>
      </c>
      <c r="I1" s="2">
        <v>38899</v>
      </c>
      <c r="J1" s="2">
        <v>38930</v>
      </c>
      <c r="K1" s="2">
        <v>38961</v>
      </c>
      <c r="L1" s="2">
        <v>38991</v>
      </c>
      <c r="M1" s="2">
        <v>39022</v>
      </c>
      <c r="N1" s="2">
        <v>39052</v>
      </c>
      <c r="O1" s="2">
        <v>39083</v>
      </c>
      <c r="P1" s="2">
        <v>39114</v>
      </c>
      <c r="Q1" s="2">
        <v>39142</v>
      </c>
      <c r="R1" s="2">
        <v>39173</v>
      </c>
      <c r="S1" s="2">
        <v>39203</v>
      </c>
      <c r="T1" s="2">
        <v>39234</v>
      </c>
      <c r="U1" s="2">
        <v>39264</v>
      </c>
      <c r="V1" s="2">
        <v>39295</v>
      </c>
      <c r="W1" s="2">
        <v>39326</v>
      </c>
      <c r="X1" s="2">
        <v>39356</v>
      </c>
      <c r="Y1" s="2">
        <v>39387</v>
      </c>
      <c r="Z1" s="2">
        <v>39417</v>
      </c>
      <c r="AA1" s="2">
        <v>39452</v>
      </c>
      <c r="AB1" s="2">
        <v>39483</v>
      </c>
      <c r="AC1" s="2">
        <v>39512</v>
      </c>
      <c r="AD1" s="2">
        <v>39543</v>
      </c>
      <c r="AE1" s="2">
        <v>39573</v>
      </c>
      <c r="AF1" s="2">
        <v>39604</v>
      </c>
      <c r="AG1" s="2">
        <v>39634</v>
      </c>
      <c r="AH1" s="2">
        <v>39665</v>
      </c>
      <c r="AI1" s="2">
        <v>39696</v>
      </c>
      <c r="AJ1" s="2">
        <v>39726</v>
      </c>
      <c r="AK1" s="3" t="s">
        <v>236</v>
      </c>
    </row>
    <row r="2" spans="1:38" ht="11.25">
      <c r="A2" s="4" t="str">
        <f>'Vehicle Application'!A2</f>
        <v>F42Z-1700-A</v>
      </c>
      <c r="B2" s="5" t="str">
        <f>'Part Listing'!B2</f>
        <v>7L34-1700-AA</v>
      </c>
      <c r="C2" s="4">
        <v>66</v>
      </c>
      <c r="D2" s="4">
        <v>114</v>
      </c>
      <c r="E2" s="4">
        <v>70</v>
      </c>
      <c r="F2" s="4">
        <v>56</v>
      </c>
      <c r="G2" s="4">
        <v>55</v>
      </c>
      <c r="H2" s="4">
        <v>72</v>
      </c>
      <c r="I2" s="4">
        <v>74</v>
      </c>
      <c r="J2" s="4">
        <v>85</v>
      </c>
      <c r="K2" s="4">
        <v>92</v>
      </c>
      <c r="L2" s="4">
        <v>97</v>
      </c>
      <c r="M2" s="4">
        <v>112</v>
      </c>
      <c r="N2" s="4">
        <v>81</v>
      </c>
      <c r="O2" s="4">
        <v>256</v>
      </c>
      <c r="P2" s="4">
        <v>138</v>
      </c>
      <c r="Q2" s="4">
        <v>115</v>
      </c>
      <c r="R2" s="4">
        <v>102</v>
      </c>
      <c r="S2" s="4">
        <v>213</v>
      </c>
      <c r="T2" s="4">
        <v>118</v>
      </c>
      <c r="U2" s="4">
        <v>110</v>
      </c>
      <c r="V2" s="4">
        <v>131</v>
      </c>
      <c r="W2" s="4">
        <v>240</v>
      </c>
      <c r="X2" s="4">
        <v>266</v>
      </c>
      <c r="Y2" s="4">
        <v>129</v>
      </c>
      <c r="Z2" s="4">
        <v>202</v>
      </c>
      <c r="AA2" s="4">
        <v>177</v>
      </c>
      <c r="AB2" s="4">
        <v>96</v>
      </c>
      <c r="AC2" s="4">
        <v>200</v>
      </c>
      <c r="AD2" s="4">
        <v>148</v>
      </c>
      <c r="AE2" s="4">
        <v>179</v>
      </c>
      <c r="AF2" s="4">
        <v>129</v>
      </c>
      <c r="AG2" s="4">
        <v>231</v>
      </c>
      <c r="AH2" s="4">
        <v>248</v>
      </c>
      <c r="AI2" s="4">
        <v>205</v>
      </c>
      <c r="AJ2" s="4">
        <v>548</v>
      </c>
      <c r="AK2" s="6">
        <f>SUM(C2:AJ2)</f>
        <v>5155</v>
      </c>
      <c r="AL2" s="4" t="s">
        <v>216</v>
      </c>
    </row>
    <row r="3" spans="1:38" ht="11.25">
      <c r="A3" s="4" t="str">
        <f>'Part Listing'!A3</f>
        <v>5F9Z-1700-A</v>
      </c>
      <c r="B3" s="4" t="str">
        <f>'Part Listing'!B3</f>
        <v>5F93-1700-AB</v>
      </c>
      <c r="C3" s="4">
        <v>81</v>
      </c>
      <c r="D3" s="4">
        <v>43</v>
      </c>
      <c r="E3" s="4">
        <v>51</v>
      </c>
      <c r="F3" s="4">
        <v>53</v>
      </c>
      <c r="G3" s="4">
        <v>15</v>
      </c>
      <c r="H3" s="4">
        <v>17</v>
      </c>
      <c r="I3" s="4">
        <v>28</v>
      </c>
      <c r="J3" s="4">
        <v>36</v>
      </c>
      <c r="K3" s="4">
        <v>162</v>
      </c>
      <c r="L3" s="4">
        <v>96</v>
      </c>
      <c r="M3" s="4">
        <v>17</v>
      </c>
      <c r="N3" s="4">
        <v>32</v>
      </c>
      <c r="O3" s="4">
        <v>15</v>
      </c>
      <c r="P3" s="4">
        <v>115</v>
      </c>
      <c r="Q3" s="4">
        <v>14</v>
      </c>
      <c r="R3" s="4">
        <v>69</v>
      </c>
      <c r="S3" s="4">
        <v>41</v>
      </c>
      <c r="T3" s="4">
        <v>24</v>
      </c>
      <c r="U3" s="4">
        <v>32</v>
      </c>
      <c r="V3" s="4">
        <v>187</v>
      </c>
      <c r="W3" s="4">
        <v>9</v>
      </c>
      <c r="X3" s="4">
        <v>27</v>
      </c>
      <c r="Y3" s="4">
        <v>15</v>
      </c>
      <c r="Z3" s="4">
        <v>18</v>
      </c>
      <c r="AA3" s="4">
        <v>23</v>
      </c>
      <c r="AB3" s="4">
        <v>15</v>
      </c>
      <c r="AC3" s="4">
        <v>15</v>
      </c>
      <c r="AD3" s="4">
        <v>36</v>
      </c>
      <c r="AE3" s="4">
        <v>62</v>
      </c>
      <c r="AF3" s="4">
        <v>79</v>
      </c>
      <c r="AG3" s="4">
        <v>43</v>
      </c>
      <c r="AH3" s="4">
        <v>147</v>
      </c>
      <c r="AI3" s="4">
        <v>43</v>
      </c>
      <c r="AJ3" s="4">
        <v>64</v>
      </c>
      <c r="AK3" s="6">
        <f>SUM(C3:AJ3)</f>
        <v>1724</v>
      </c>
      <c r="AL3" s="4" t="s">
        <v>215</v>
      </c>
    </row>
    <row r="4" spans="1:38" ht="11.25">
      <c r="A4" s="4" t="str">
        <f>'Part Listing'!A4</f>
        <v>5F9Z-1700-AB</v>
      </c>
      <c r="B4" s="4" t="str">
        <f>'Part Listing'!B4</f>
        <v>5F93-1700-AB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3</v>
      </c>
      <c r="L4" s="4">
        <v>0</v>
      </c>
      <c r="M4" s="4">
        <v>2</v>
      </c>
      <c r="N4" s="4">
        <v>0</v>
      </c>
      <c r="O4" s="4">
        <v>2</v>
      </c>
      <c r="P4" s="4">
        <v>4</v>
      </c>
      <c r="Q4" s="4">
        <v>5621</v>
      </c>
      <c r="R4" s="4">
        <v>6332</v>
      </c>
      <c r="S4" s="4">
        <v>3494</v>
      </c>
      <c r="T4" s="4">
        <v>1728</v>
      </c>
      <c r="U4" s="4">
        <v>1175</v>
      </c>
      <c r="V4" s="4">
        <v>3470</v>
      </c>
      <c r="W4" s="4">
        <v>3220</v>
      </c>
      <c r="X4" s="4">
        <v>911</v>
      </c>
      <c r="Y4" s="4">
        <v>640</v>
      </c>
      <c r="Z4" s="4">
        <v>769</v>
      </c>
      <c r="AA4" s="4">
        <v>1172</v>
      </c>
      <c r="AB4" s="4">
        <v>517</v>
      </c>
      <c r="AC4" s="4">
        <v>501</v>
      </c>
      <c r="AD4" s="4">
        <v>798</v>
      </c>
      <c r="AE4" s="4">
        <v>537</v>
      </c>
      <c r="AF4" s="4">
        <v>475</v>
      </c>
      <c r="AG4" s="4">
        <v>1254</v>
      </c>
      <c r="AH4" s="4">
        <v>627</v>
      </c>
      <c r="AI4" s="4">
        <v>490</v>
      </c>
      <c r="AJ4" s="4">
        <v>541</v>
      </c>
      <c r="AK4" s="6">
        <f>SUM(C4:AJ4)</f>
        <v>34283</v>
      </c>
      <c r="AL4" s="4" t="s">
        <v>214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rosa.howell</cp:lastModifiedBy>
  <cp:lastPrinted>2005-03-30T19:57:34Z</cp:lastPrinted>
  <dcterms:created xsi:type="dcterms:W3CDTF">2004-11-04T20:08:08Z</dcterms:created>
  <dcterms:modified xsi:type="dcterms:W3CDTF">2009-07-31T15:44:51Z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-1306947172</vt:i4>
  </property>
  <property fmtid="{D5CDD505-2E9C-101B-9397-08002B2CF9AE}" pid="3" name="_EmailSubject">
    <vt:lpwstr>Valve stem info</vt:lpwstr>
  </property>
  <property fmtid="{D5CDD505-2E9C-101B-9397-08002B2CF9AE}" pid="4" name="_AuthorEmail">
    <vt:lpwstr>amoore20@ford.com</vt:lpwstr>
  </property>
  <property fmtid="{D5CDD505-2E9C-101B-9397-08002B2CF9AE}" pid="5" name="_AuthorEmailDisplayName">
    <vt:lpwstr>Moore, April (M.)</vt:lpwstr>
  </property>
  <property fmtid="{D5CDD505-2E9C-101B-9397-08002B2CF9AE}" pid="6" name="_NewReviewCycle">
    <vt:lpwstr/>
  </property>
  <property fmtid="{D5CDD505-2E9C-101B-9397-08002B2CF9AE}" pid="7" name="_PreviousAdHocReviewCycleID">
    <vt:i4>391994770</vt:i4>
  </property>
  <property fmtid="{D5CDD505-2E9C-101B-9397-08002B2CF9AE}" pid="8" name="_ReviewingToolsShownOnce">
    <vt:lpwstr/>
  </property>
</Properties>
</file>