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66"/>
  <workbookPr/>
  <bookViews>
    <workbookView xWindow="345" yWindow="0" windowWidth="14805" windowHeight="2910" tabRatio="638" activeTab="0"/>
  </bookViews>
  <sheets>
    <sheet name="Descriptions" sheetId="1" r:id="rId1"/>
    <sheet name="Part Listing" sheetId="2" r:id="rId2"/>
    <sheet name="Supplier Contact" sheetId="3" r:id="rId3"/>
    <sheet name="Vehicle Application" sheetId="4" r:id="rId4"/>
    <sheet name="Monthly_Yearly Sales" sheetId="5" r:id="rId5"/>
  </sheets>
  <definedNames/>
  <calcPr fullCalcOnLoad="1"/>
</workbook>
</file>

<file path=xl/sharedStrings.xml><?xml version="1.0" encoding="utf-8"?>
<sst xmlns="http://schemas.openxmlformats.org/spreadsheetml/2006/main" count="48" uniqueCount="41">
  <si>
    <t>SERVICE PART #</t>
  </si>
  <si>
    <t>ENGINEER PART #</t>
  </si>
  <si>
    <t>VEHICLE APPLICATION</t>
  </si>
  <si>
    <t>Ford Service Part #</t>
  </si>
  <si>
    <t>Ford SERVICE PART #</t>
  </si>
  <si>
    <t>Eng. Part#</t>
  </si>
  <si>
    <t>WERS PART DESCRIPTION</t>
  </si>
  <si>
    <t>SVC PART DESCRIPTION</t>
  </si>
  <si>
    <t xml:space="preserve">Supplier:  </t>
  </si>
  <si>
    <t xml:space="preserve">Phone:      </t>
  </si>
  <si>
    <t xml:space="preserve">Street:     </t>
  </si>
  <si>
    <t xml:space="preserve">City:       </t>
  </si>
  <si>
    <t xml:space="preserve">State:      </t>
  </si>
  <si>
    <t>Zip:</t>
  </si>
  <si>
    <t xml:space="preserve">Contact Name:    </t>
  </si>
  <si>
    <t xml:space="preserve">Contact Title:    </t>
  </si>
  <si>
    <t>Manager</t>
  </si>
  <si>
    <t>Engineering Part Number</t>
  </si>
  <si>
    <t>Service Part Number</t>
  </si>
  <si>
    <t>4W7Z-13C788-BB</t>
  </si>
  <si>
    <t>4W7Z-13C788-BC</t>
  </si>
  <si>
    <t>4W7T-13C788-BB</t>
  </si>
  <si>
    <t>4W7T-13C788-BC</t>
  </si>
  <si>
    <t>2003-2004</t>
  </si>
  <si>
    <t>5W7T-13C788-AB</t>
  </si>
  <si>
    <t>5W7Z-13C788-AA</t>
  </si>
  <si>
    <t>5W7T-13C788-AC</t>
  </si>
  <si>
    <t>5W7Z-13C788-AC</t>
  </si>
  <si>
    <t>05 05 CROWN VIC (EN53/EN114) 
05 05 GRAND MARQ (EN53/EN114)</t>
  </si>
  <si>
    <t>PROCESSOR - LIGHTING CONTROL</t>
  </si>
  <si>
    <t>PROCS ASY LT CONTR</t>
  </si>
  <si>
    <t>05    CROWN VIC              
05    GRAND MARQ (EN53/EN114)</t>
  </si>
  <si>
    <t xml:space="preserve">03    CROWN VIC (EN53/EN114)                                         
03    GRAND MARQ (EN53/EN114)                                        
   04 CROWN VIC                        COMPRESSED NATURAL GAS        
   04 CROWN VIC                        POLICE EQUIP PACK             
      POLICE EQUIPMENT GROUP           UNLEADED FUEL CAPABILITY      
   04 CROWN VIC                        FLOOR MOUNTED SHIFT LINKAGE   
      UNLEADED FUEL CAPABILITY         REDUNDANT CTL -STEER WHL      
      CONVENTIONAL INSTRUMENTATION                                   
   04 CROWN VIC                        LESS SPECIAL EQUIPMENT PACKAGE
      SPORT EQUIPMENT PACK             TAXI PACK VERSION 1           
      UNLEADED FUEL CAPABILITY         LESS REDUNDANT CTL -STEER WHL 
      ELECTRONIC INSTRUMENTATION                                     
   04 CROWN VIC                        FLOOR MOUNTED SHIFT LINKAGE   
      REDUNDANT CTL -STEER WHL         ELECTRONIC INSTRUMENTATION     
   04 CROWN VIC                        LESS SPECIAL EQUIPMENT PACKAGE 
      SPORT EQUIPMENT PACK             TAXI PACK VERSION 1            
      UNLEADED FUEL CAPABILITY         REDUNDANT CTL -STEER WHL       
      ELECTRONIC INSTRUMENTATION                                      
   04 CROWN VIC                        MANUAL AIR CONDITIONER         
      LESS SPECIAL EQUIPMENT PACKAGE   SPORT EQUIPMENT PACK           
      TAXI PACK VERSION 1              UNLEADED FUEL CAPABILITY       
      CONVENTIONAL INSTRUMENTATION     ELETR PREM STRO/CSTE/DISC/CLK  
   04 CROWN VIC                        MANUAL AIR CONDITIONER         
      LESS SPECIAL EQUIPMENT PACKAGE   SPORT EQUIPMENT PACK           
      TAXI PACK VERSION 1              UNLEADED FUEL CAPABILITY       
      CONVENTIONAL INSTRUMENTATION     ELECTRONIC AM/FM STEREO RADIO 
      ELECTRONIC AM/FM STRO/CASSETTE   ELETR  AM/FM STRO/DISC/CLK    
   04 CROWN VIC                        ATC AIR CONDITIONER           
      LESS SPECIAL EQUIPMENT PACKAGE   SPORT EQUIPMENT PACK          
      TAXI PACK VERSION 1              UNLEADED FUEL CAPABILITY      
      LESS REDUNDANT CTL -STEER WHL    CONVENTIONAL INSTRUMENTATION  
   04 CROWN VIC                        ATC AIR CONDITIONER           
      LESS SPECIAL EQUIPMENT PACKAGE   SPORT EQUIPMENT PACK          
      TAXI PACK VERSION 1              UNLEADED FUEL CAPABILITY      
      REDUNDANT CTL -STEER WHL         CONVENTIONAL INSTRUMENTATION  
   04 GRAND MARQ (EN53/EN114)          MARAUDER PACKAGE              
   04 GRAND MARQ (EN53/EN114)          SPECIAL VALUE PACK D          
      CONVENTIONAL INSTRUMENTATION                                  
   04 GRAND MARQ (EN53/EN114)          SPECIAL VALUE PACK D         
      ELECTRONIC INSTRUMENTATION                                    
   04 GRAND MARQ (EN53/EN114)          COLUMN MOUNTED SHIFT LINKAGE 
      REDUNDANT CTL -STEER WHL         ELECTRONIC INSTRUMENTATION   
   04 GRAND MARQ (EN53/EN114)          COLUMN MOUNTED SHIFT LINKAGE 
      LESS REDUNDANT CTL -STEER WHL    ELECTRONIC INSTRUMENTATION   
   03 GRAND MARQ (EN53/EN114)          MARAUDER PACKAGE             
      2003 JOB #1 PROGRAM CONTROL                                   
04 04 GRAND MARQ (EN53/EN114)          MARAUDER PACKAGE             
      MID YEAR CHANGE PROGRAM CTL                                   
   04 GRAND MARQ (EN53/EN114)          MANUAL AIR CONDITIONER       
      CONVENTIONAL INSTRUMENTATION     ELETR PREM STRO/CSTE/DISC/CLK
   04 GRAND MARQ (EN53/EN114)          MANUAL AIR CONDITIONER       
      CONVENTIONAL INSTRUMENTATION     ELETR  AM/FM STRO/DISC/CLK   
   04 GRAND MARQ (EN53/EN114)          ATC AIR CONDITIONER          
      COLUMN MOUNTED SHIFT LINKAGE     REDUNDANT CTL -STEER WHL     
      CONVENTIONAL INSTRUMENTATION                                  
   04 GRAND MARQ (EN53/EN114)          ATC AIR CONDITIONER          
      COLUMN MOUNTED SHIFT LINKAGE     LESS REDUNDANT CTL -STEER WHL
      CONVENTIONAL INSTRUMENTATION     ELETR PREM STRO/CSTE/DISC/CLK
   04 GRAND MARQ (EN53/EN114)          ATC AIR CONDITIONER          
      COLUMN MOUNTED SHIFT LINKAGE     LESS REDUNDANT CTL -STEER WHL
      CONVENTIONAL INSTRUMENTATION     ELETR  AM/FM STRO/DISC/CLK   
04 04 GRAND MARQ (EN53/EN114)          ATC AIR CONDITIONER          
      MID YEAR CHANGE PROGRAM CTL      COLUMN MOUNTED SHIFT LINKAGE 
      LESS REDUNDANT CTL -STEER WHL    CONVENTIONAL INSTRUMENTATION 
      ELETR  AM/FM STRO/DISC/CLK                                    </t>
  </si>
  <si>
    <t xml:space="preserve">      CROWN VIC (EN53/EN114)                                          
      GRAND MARQ (EN53/EN114)                                         
   04 CROWN VIC                        COMPRESSED NATURAL GAS         
   04 CROWN VIC                        POLICE EQUIP PACK              
      POLICE EQUIPMENT GROUP           UNLEADED FUEL CAPABILITY       
   04 CROWN VIC                        FLOOR MOUNTED SHIFT LINKAGE    
      UNLEADED FUEL CAPABILITY         REDUNDANT CTL -STEER WHL       
      CONVENTIONAL INSTRUMENTATION                                    
   04 CROWN VIC                        LESS SPECIAL EQUIPMENT PACKAGE 
      SPORT EQUIPMENT PACK             TAXI PACK VERSION 1            
      UNLEADED FUEL CAPABILITY         LESS REDUNDANT CTL -STEER WHL  
      ELECTRONIC INSTRUMENTATION                                      
   04 CROWN VIC                        FLOOR MOUNTED SHIFT LINKAGE    
      REDUNDANT CTL -STEER WHL         ELECTRONIC INSTRUMENTATION     
   04 CROWN VIC                        LESS SPECIAL EQUIPMENT PACKAGE 
      SPORT EQUIPMENT PACK             TAXI PACK VERSION 1            
      UNLEADED FUEL CAPABILITY         REDUNDANT CTL -STEER WHL       
      ELECTRONIC INSTRUMENTATION                                      
   04 CROWN VIC                        MANUAL AIR CONDITIONER         
      LESS SPECIAL EQUIPMENT PACKAGE   SPORT EQUIPMENT PACK           
      TAXI PACK VERSION 1              UNLEADED FUEL CAPABILITY       
      CONVENTIONAL INSTRUMENTATION     ELETR PREM STRO/CSTE/DISC/CLK  
   04 CROWN VIC                        MANUAL AIR CONDITIONER         
      LESS SPECIAL EQUIPMENT PACKAGE   SPORT EQUIPMENT PACK           
      TAXI PACK VERSION 1              UNLEADED FUEL CAPABILITY       
      CONVENTIONAL INSTRUMENTATION     ELECTRONIC AM/FM STEREO RADIO
      ELECTRONIC AM/FM STRO/CASSETTE   ELETR  AM/FM STRO/DISC/CLK   
   04 CROWN VIC                        ATC AIR CONDITIONER          
      LESS SPECIAL EQUIPMENT PACKAGE   SPORT EQUIPMENT PACK         
      TAXI PACK VERSION 1              UNLEADED FUEL CAPABILITY     
      LESS REDUNDANT CTL -STEER WHL    CONVENTIONAL INSTRUMENTATION 
   04 CROWN VIC                        ATC AIR CONDITIONER          
      LESS SPECIAL EQUIPMENT PACKAGE   SPORT EQUIPMENT PACK         
      TAXI PACK VERSION 1              UNLEADED FUEL CAPABILITY     
      REDUNDANT CTL -STEER WHL         CONVENTIONAL INSTRUMENTATION 
   04 GRAND MARQ (EN53/EN114)          MARAUDER PACKAGE             
   04 GRAND MARQ (EN53/EN114)          SPECIAL VALUE PACK D         
      CONVENTIONAL INSTRUMENTATION                                  
   04 GRAND MARQ (EN53/EN114)          SPECIAL VALUE PACK D         
      ELECTRONIC INSTRUMENTATION                                    
   04 GRAND MARQ (EN53/EN114)          COLUMN MOUNTED SHIFT LINKAGE 
      REDUNDANT CTL -STEER WHL         ELECTRONIC INSTRUMENTATION   
   04 GRAND MARQ (EN53/EN114)          COLUMN MOUNTED SHIFT LINKAGE 
      LESS REDUNDANT CTL -STEER WHL    ELECTRONIC INSTRUMENTATION   
   03 GRAND MARQ (EN53/EN114)          MARAUDER PACKAGE             
      2003 JOB #1 PROGRAM CONTROL                                   
04 04 GRAND MARQ (EN53/EN114)          MARAUDER PACKAGE             
      MID YEAR CHANGE PROGRAM CTL                                   
   04 GRAND MARQ (EN53/EN114)          MANUAL AIR CONDITIONER       
      CONVENTIONAL INSTRUMENTATION     ELETR PREM STRO/CSTE/DISC/CLK 
   04 GRAND MARQ (EN53/EN114)          MANUAL AIR CONDITIONER        
      CONVENTIONAL INSTRUMENTATION     ELETR  AM/FM STRO/DISC/CLK    
   04 GRAND MARQ (EN53/EN114)          ATC AIR CONDITIONER           
      COLUMN MOUNTED SHIFT LINKAGE     REDUNDANT CTL -STEER WHL      
      CONVENTIONAL INSTRUMENTATION                                   
   04 GRAND MARQ (EN53/EN114)          ATC AIR CONDITIONER           
      COLUMN MOUNTED SHIFT LINKAGE     LESS REDUNDANT CTL -STEER WHL 
      CONVENTIONAL INSTRUMENTATION     ELETR PREM STRO/CSTE/DISC/CLK 
   04 GRAND MARQ (EN53/EN114)          ATC AIR CONDITIONER           
      COLUMN MOUNTED SHIFT LINKAGE     LESS REDUNDANT CTL -STEER WHL 
      CONVENTIONAL INSTRUMENTATION     ELETR  AM/FM STRO/DISC/CLK    
04 04 GRAND MARQ (EN53/EN114)          ATC AIR CONDITIONER          
      MID YEAR CHANGE PROGRAM CTL      COLUMN MOUNTED SHIFT LINKAGE 
      LESS REDUNDANT CTL -STEER WHL    CONVENTIONAL INSTRUMENTATION 
      ELETR  AM/FM STRO/DISC/CLK                                    </t>
  </si>
  <si>
    <t>TEMIC AUTOMOTIVE OF NORTH AMERICA</t>
  </si>
  <si>
    <t>Pedro Campa</t>
  </si>
  <si>
    <t>800-343-4566</t>
  </si>
  <si>
    <t xml:space="preserve">1600 W LA QUINTA RD, STE #3
</t>
  </si>
  <si>
    <t>NOGALES</t>
  </si>
  <si>
    <t>AZ</t>
  </si>
  <si>
    <t>Total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</si>
</sst>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  <numFmt numFmtId="197" formatCode="[$-409]dddd\,\ mmmm\ dd\,\ yyyy"/>
    <numFmt numFmtId="198" formatCode="[$-409]mmm\-yy;@"/>
    <numFmt numFmtId="199" formatCode="mmm\-yyyy"/>
    <numFmt numFmtId="200" formatCode="[$-409]mmmm\-yy;@"/>
    <numFmt numFmtId="201" formatCode="m/d;@"/>
    <numFmt numFmtId="202" formatCode="[$-409]mmmmm\-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96" fontId="4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196" fontId="4" fillId="0" borderId="1" xfId="0" applyNumberFormat="1" applyFont="1" applyBorder="1" applyAlignment="1" applyProtection="1">
      <alignment horizontal="left" vertical="top"/>
      <protection locked="0"/>
    </xf>
    <xf numFmtId="0" fontId="6" fillId="0" borderId="0" xfId="0" applyNumberFormat="1" applyFont="1" applyAlignment="1" applyProtection="1">
      <alignment horizontal="left" vertical="top"/>
      <protection locked="0"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6" fontId="3" fillId="0" borderId="2" xfId="0" applyNumberFormat="1" applyFont="1" applyFill="1" applyBorder="1" applyAlignment="1" applyProtection="1">
      <alignment horizontal="left"/>
      <protection locked="0"/>
    </xf>
    <xf numFmtId="196" fontId="4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 vertical="center" textRotation="90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198" fontId="6" fillId="0" borderId="0" xfId="0" applyNumberFormat="1" applyFont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6" fillId="0" borderId="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196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C2" sqref="C2:D2"/>
    </sheetView>
  </sheetViews>
  <sheetFormatPr defaultColWidth="9.140625" defaultRowHeight="12.75"/>
  <cols>
    <col min="1" max="1" width="18.57421875" style="6" bestFit="1" customWidth="1"/>
    <col min="2" max="2" width="15.57421875" style="6" bestFit="1" customWidth="1"/>
    <col min="3" max="3" width="34.28125" style="6" bestFit="1" customWidth="1"/>
    <col min="4" max="4" width="21.00390625" style="6" bestFit="1" customWidth="1"/>
    <col min="5" max="16384" width="9.140625" style="6" customWidth="1"/>
  </cols>
  <sheetData>
    <row r="1" spans="1:4" s="4" customFormat="1" ht="12">
      <c r="A1" s="3" t="s">
        <v>4</v>
      </c>
      <c r="B1" s="3" t="s">
        <v>5</v>
      </c>
      <c r="C1" s="3" t="s">
        <v>6</v>
      </c>
      <c r="D1" s="3" t="s">
        <v>7</v>
      </c>
    </row>
    <row r="2" spans="1:4" ht="12">
      <c r="A2" s="5" t="str">
        <f>'Vehicle Application'!A2</f>
        <v>4W7Z-13C788-BB</v>
      </c>
      <c r="B2" s="5" t="str">
        <f>'Vehicle Application'!B2</f>
        <v>4W7T-13C788-BB</v>
      </c>
      <c r="C2" s="5" t="s">
        <v>30</v>
      </c>
      <c r="D2" s="5" t="s">
        <v>29</v>
      </c>
    </row>
    <row r="3" spans="1:4" ht="12">
      <c r="A3" s="5" t="str">
        <f>'Vehicle Application'!A3</f>
        <v>4W7Z-13C788-BC</v>
      </c>
      <c r="B3" s="5" t="str">
        <f>'Vehicle Application'!B3</f>
        <v>4W7T-13C788-BC</v>
      </c>
      <c r="C3" s="5" t="s">
        <v>30</v>
      </c>
      <c r="D3" s="5" t="s">
        <v>29</v>
      </c>
    </row>
    <row r="4" spans="1:4" ht="12">
      <c r="A4" s="5" t="str">
        <f>'Vehicle Application'!A4</f>
        <v>5W7Z-13C788-AA</v>
      </c>
      <c r="B4" s="5" t="str">
        <f>'Vehicle Application'!B4</f>
        <v>5W7T-13C788-AB</v>
      </c>
      <c r="C4" s="5" t="s">
        <v>30</v>
      </c>
      <c r="D4" s="5" t="s">
        <v>29</v>
      </c>
    </row>
    <row r="5" spans="1:4" ht="12">
      <c r="A5" s="5" t="str">
        <f>'Vehicle Application'!A5</f>
        <v>5W7Z-13C788-AC</v>
      </c>
      <c r="B5" s="5" t="str">
        <f>'Vehicle Application'!B5</f>
        <v>5W7T-13C788-AC</v>
      </c>
      <c r="C5" s="5" t="s">
        <v>30</v>
      </c>
      <c r="D5" s="5" t="s">
        <v>29</v>
      </c>
    </row>
    <row r="6" spans="1:4" ht="12">
      <c r="A6" s="5"/>
      <c r="B6" s="5"/>
      <c r="C6" s="5"/>
      <c r="D6" s="5"/>
    </row>
    <row r="7" spans="1:4" ht="12">
      <c r="A7" s="5"/>
      <c r="B7" s="5"/>
      <c r="C7" s="5"/>
      <c r="D7" s="5"/>
    </row>
    <row r="8" spans="1:4" ht="12">
      <c r="A8" s="5"/>
      <c r="B8" s="5"/>
      <c r="C8" s="5"/>
      <c r="D8" s="5"/>
    </row>
    <row r="9" spans="1:4" ht="12">
      <c r="A9" s="5"/>
      <c r="B9" s="5"/>
      <c r="C9" s="5"/>
      <c r="D9" s="5"/>
    </row>
    <row r="10" spans="1:4" ht="12">
      <c r="A10" s="5"/>
      <c r="B10" s="5"/>
      <c r="C10" s="5"/>
      <c r="D10" s="5"/>
    </row>
    <row r="11" spans="1:4" ht="12">
      <c r="A11" s="5"/>
      <c r="B11" s="5"/>
      <c r="C11" s="5"/>
      <c r="D11" s="5"/>
    </row>
    <row r="12" spans="1:4" ht="12">
      <c r="A12" s="5"/>
      <c r="B12" s="5"/>
      <c r="C12" s="5"/>
      <c r="D12" s="5"/>
    </row>
    <row r="13" spans="1:4" ht="12">
      <c r="A13" s="5"/>
      <c r="B13" s="5"/>
      <c r="C13" s="5"/>
      <c r="D13" s="5"/>
    </row>
    <row r="14" spans="1:4" ht="12">
      <c r="A14" s="16"/>
      <c r="B14" s="5"/>
      <c r="C14" s="5"/>
      <c r="D14" s="5"/>
    </row>
    <row r="15" spans="1:4" ht="12">
      <c r="A15" s="5"/>
      <c r="B15" s="5"/>
      <c r="C15" s="5"/>
      <c r="D15" s="5"/>
    </row>
    <row r="16" spans="1:4" ht="12">
      <c r="A16" s="5"/>
      <c r="B16" s="5"/>
      <c r="C16" s="5"/>
      <c r="D16" s="5"/>
    </row>
    <row r="17" spans="1:4" ht="12">
      <c r="A17" s="5"/>
      <c r="B17" s="5"/>
      <c r="C17" s="5"/>
      <c r="D17" s="5"/>
    </row>
    <row r="18" spans="1:4" ht="12">
      <c r="A18" s="5"/>
      <c r="B18" s="5"/>
      <c r="C18" s="5"/>
      <c r="D18" s="5"/>
    </row>
    <row r="19" spans="1:4" ht="12">
      <c r="A19" s="5"/>
      <c r="B19" s="5"/>
      <c r="C19" s="5"/>
      <c r="D19" s="5"/>
    </row>
    <row r="20" spans="1:4" ht="12">
      <c r="A20" s="5"/>
      <c r="B20" s="5"/>
      <c r="C20" s="5"/>
      <c r="D20" s="5"/>
    </row>
    <row r="21" spans="1:4" ht="12">
      <c r="A21" s="5"/>
      <c r="B21" s="5"/>
      <c r="C21" s="5"/>
      <c r="D21" s="5"/>
    </row>
    <row r="22" spans="1:4" ht="12">
      <c r="A22" s="5"/>
      <c r="B22" s="5"/>
      <c r="C22" s="5"/>
      <c r="D22" s="5"/>
    </row>
    <row r="23" spans="1:4" ht="12">
      <c r="A23" s="5"/>
      <c r="B23" s="5"/>
      <c r="C23" s="5"/>
      <c r="D23" s="5"/>
    </row>
    <row r="24" spans="1:4" ht="12">
      <c r="A24" s="5"/>
      <c r="B24" s="5"/>
      <c r="C24" s="5"/>
      <c r="D24" s="5"/>
    </row>
    <row r="25" spans="1:4" ht="12">
      <c r="A25" s="5"/>
      <c r="B25" s="5"/>
      <c r="C25" s="5"/>
      <c r="D25" s="5"/>
    </row>
    <row r="26" spans="1:4" ht="12">
      <c r="A26" s="5"/>
      <c r="B26" s="5"/>
      <c r="C26" s="5"/>
      <c r="D26" s="5"/>
    </row>
    <row r="27" spans="1:4" ht="12">
      <c r="A27" s="5"/>
      <c r="B27" s="5"/>
      <c r="C27" s="5"/>
      <c r="D27" s="5"/>
    </row>
    <row r="28" spans="1:4" ht="12">
      <c r="A28" s="5"/>
      <c r="B28" s="5"/>
      <c r="C28" s="5"/>
      <c r="D28" s="5"/>
    </row>
    <row r="29" spans="1:4" ht="12">
      <c r="A29" s="5"/>
      <c r="B29" s="5"/>
      <c r="C29" s="5"/>
      <c r="D29" s="5"/>
    </row>
    <row r="30" spans="1:4" ht="12">
      <c r="A30" s="5"/>
      <c r="B30" s="5"/>
      <c r="C30" s="5"/>
      <c r="D30" s="5"/>
    </row>
    <row r="31" spans="1:2" ht="12">
      <c r="A31" s="5"/>
      <c r="B31" s="5"/>
    </row>
    <row r="32" spans="1:2" ht="12">
      <c r="A32" s="5"/>
      <c r="B32" s="5"/>
    </row>
    <row r="33" spans="1:2" ht="12">
      <c r="A33" s="5"/>
      <c r="B33" s="5"/>
    </row>
    <row r="34" spans="1:2" ht="12">
      <c r="A34" s="5"/>
      <c r="B34" s="5"/>
    </row>
    <row r="35" spans="1:2" ht="12">
      <c r="A35" s="5"/>
      <c r="B35" s="5"/>
    </row>
    <row r="36" spans="1:2" ht="12">
      <c r="A36" s="5"/>
      <c r="B36" s="5"/>
    </row>
    <row r="37" spans="1:2" ht="12">
      <c r="A37" s="5"/>
      <c r="B37" s="5"/>
    </row>
    <row r="38" spans="1:2" ht="12">
      <c r="A38" s="5"/>
      <c r="B38" s="5"/>
    </row>
    <row r="39" spans="1:2" ht="12">
      <c r="A39" s="5"/>
      <c r="B39" s="5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&amp;L2009-01-30 Appendix J
PE08-066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 topLeftCell="A1">
      <selection activeCell="B14" sqref="B14"/>
    </sheetView>
  </sheetViews>
  <sheetFormatPr defaultColWidth="9.140625" defaultRowHeight="12.75"/>
  <cols>
    <col min="1" max="1" width="16.57421875" style="2" bestFit="1" customWidth="1"/>
    <col min="2" max="2" width="15.421875" style="2" bestFit="1" customWidth="1"/>
    <col min="3" max="16384" width="9.140625" style="2" customWidth="1"/>
  </cols>
  <sheetData>
    <row r="1" spans="1:2" s="13" customFormat="1" ht="12">
      <c r="A1" s="14" t="s">
        <v>3</v>
      </c>
      <c r="B1" s="14" t="s">
        <v>1</v>
      </c>
    </row>
    <row r="2" spans="1:2" s="13" customFormat="1" ht="12">
      <c r="A2" s="35" t="s">
        <v>23</v>
      </c>
      <c r="B2" s="35"/>
    </row>
    <row r="3" spans="1:2" ht="12">
      <c r="A3" s="6" t="s">
        <v>19</v>
      </c>
      <c r="B3" s="6" t="s">
        <v>21</v>
      </c>
    </row>
    <row r="4" spans="1:2" ht="12">
      <c r="A4" s="6" t="s">
        <v>20</v>
      </c>
      <c r="B4" s="33" t="s">
        <v>22</v>
      </c>
    </row>
    <row r="5" spans="1:2" ht="12">
      <c r="A5" s="37">
        <v>2005</v>
      </c>
      <c r="B5" s="37"/>
    </row>
    <row r="6" spans="1:2" ht="12">
      <c r="A6" s="6" t="s">
        <v>25</v>
      </c>
      <c r="B6" s="6" t="s">
        <v>24</v>
      </c>
    </row>
    <row r="7" spans="1:2" ht="12">
      <c r="A7" s="6" t="s">
        <v>27</v>
      </c>
      <c r="B7" s="6" t="s">
        <v>26</v>
      </c>
    </row>
    <row r="8" ht="12">
      <c r="A8" s="1"/>
    </row>
    <row r="9" spans="1:2" ht="12">
      <c r="A9" s="1"/>
      <c r="B9" s="12"/>
    </row>
    <row r="10" spans="1:2" ht="12">
      <c r="A10" s="1"/>
      <c r="B10" s="1"/>
    </row>
    <row r="11" spans="1:2" ht="12">
      <c r="A11" s="1"/>
      <c r="B11" s="1"/>
    </row>
    <row r="12" spans="1:2" ht="12">
      <c r="A12" s="1"/>
      <c r="B12" s="1"/>
    </row>
    <row r="13" ht="12">
      <c r="B13" s="1"/>
    </row>
    <row r="14" spans="1:2" ht="12">
      <c r="A14" s="1"/>
      <c r="B14" s="1"/>
    </row>
    <row r="16" spans="1:2" ht="12">
      <c r="A16" s="12"/>
      <c r="B16" s="12"/>
    </row>
    <row r="17" spans="1:2" ht="12">
      <c r="A17" s="36"/>
      <c r="B17" s="36"/>
    </row>
    <row r="18" spans="1:2" ht="12">
      <c r="A18" s="1"/>
      <c r="B18" s="1"/>
    </row>
    <row r="19" spans="1:2" ht="12">
      <c r="A19" s="1"/>
      <c r="B19" s="1"/>
    </row>
    <row r="20" spans="1:2" ht="12">
      <c r="A20" s="1"/>
      <c r="B20" s="1"/>
    </row>
    <row r="21" ht="12">
      <c r="A21" s="1"/>
    </row>
    <row r="22" spans="1:2" ht="12">
      <c r="A22" s="1"/>
      <c r="B22" s="1"/>
    </row>
    <row r="23" spans="1:2" ht="12">
      <c r="A23" s="1"/>
      <c r="B23" s="1"/>
    </row>
    <row r="24" ht="12">
      <c r="B24" s="1"/>
    </row>
    <row r="25" spans="1:2" ht="12">
      <c r="A25" s="36"/>
      <c r="B25" s="36"/>
    </row>
    <row r="26" spans="1:2" ht="12">
      <c r="A26" s="1"/>
      <c r="B26" s="1"/>
    </row>
    <row r="27" ht="12">
      <c r="A27" s="1"/>
    </row>
    <row r="28" spans="1:2" ht="12">
      <c r="A28" s="1"/>
      <c r="B28" s="12"/>
    </row>
    <row r="29" spans="1:2" ht="12">
      <c r="A29" s="1"/>
      <c r="B29" s="1"/>
    </row>
    <row r="30" spans="1:2" ht="12">
      <c r="A30" s="1"/>
      <c r="B30" s="1"/>
    </row>
    <row r="31" spans="1:2" ht="12">
      <c r="A31" s="1"/>
      <c r="B31" s="1"/>
    </row>
    <row r="32" ht="12">
      <c r="A32" s="1"/>
    </row>
    <row r="33" spans="1:2" ht="12">
      <c r="A33" s="1"/>
      <c r="B33" s="12"/>
    </row>
    <row r="34" spans="1:2" ht="12">
      <c r="A34" s="1"/>
      <c r="B34" s="1"/>
    </row>
    <row r="35" ht="12">
      <c r="B35" s="1"/>
    </row>
    <row r="36" spans="1:2" ht="12">
      <c r="A36" s="1"/>
      <c r="B36" s="1"/>
    </row>
    <row r="37" spans="1:2" ht="12">
      <c r="A37" s="1"/>
      <c r="B37" s="1"/>
    </row>
    <row r="39" spans="1:2" ht="12">
      <c r="A39" s="34"/>
      <c r="B39" s="34"/>
    </row>
    <row r="40" spans="1:2" ht="12">
      <c r="A40" s="1"/>
      <c r="B40" s="1"/>
    </row>
    <row r="41" ht="12">
      <c r="B41" s="1"/>
    </row>
    <row r="42" spans="1:2" ht="12">
      <c r="A42" s="1"/>
      <c r="B42" s="1"/>
    </row>
    <row r="43" spans="1:2" ht="12">
      <c r="A43" s="1"/>
      <c r="B43" s="1"/>
    </row>
  </sheetData>
  <mergeCells count="5">
    <mergeCell ref="A39:B39"/>
    <mergeCell ref="A2:B2"/>
    <mergeCell ref="A17:B17"/>
    <mergeCell ref="A25:B25"/>
    <mergeCell ref="A5:B5"/>
  </mergeCells>
  <printOptions/>
  <pageMargins left="0.75" right="0.75" top="0.63" bottom="0.38" header="0.5" footer="0.25"/>
  <pageSetup fitToHeight="1" fitToWidth="1" horizontalDpi="600" verticalDpi="600" orientation="portrait" r:id="rId1"/>
  <headerFooter alignWithMargins="0">
    <oddFooter>&amp;L2009-01-30 Appendix J
PE08-066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1">
      <selection activeCell="A8" sqref="A8"/>
    </sheetView>
  </sheetViews>
  <sheetFormatPr defaultColWidth="9.140625" defaultRowHeight="12.75"/>
  <cols>
    <col min="1" max="1" width="16.7109375" style="19" bestFit="1" customWidth="1"/>
    <col min="2" max="2" width="18.28125" style="19" bestFit="1" customWidth="1"/>
    <col min="3" max="16384" width="9.140625" style="19" customWidth="1"/>
  </cols>
  <sheetData>
    <row r="1" ht="12">
      <c r="A1" s="19" t="str">
        <f>'Monthly_Yearly Sales'!A2</f>
        <v>4W7Z-13C788-BB</v>
      </c>
    </row>
    <row r="2" ht="12">
      <c r="A2" s="19" t="str">
        <f>'Monthly_Yearly Sales'!A3</f>
        <v>4W7Z-13C788-BC</v>
      </c>
    </row>
    <row r="3" ht="12">
      <c r="A3" s="19" t="str">
        <f>'Monthly_Yearly Sales'!A4</f>
        <v>5W7Z-13C788-AA</v>
      </c>
    </row>
    <row r="4" ht="12">
      <c r="A4" s="19" t="str">
        <f>'Monthly_Yearly Sales'!A5</f>
        <v>5W7Z-13C788-AC</v>
      </c>
    </row>
    <row r="5" spans="1:2" ht="12">
      <c r="A5" s="22" t="s">
        <v>8</v>
      </c>
      <c r="B5" s="19" t="s">
        <v>34</v>
      </c>
    </row>
    <row r="6" spans="1:2" ht="12">
      <c r="A6" s="22" t="s">
        <v>14</v>
      </c>
      <c r="B6" s="19" t="s">
        <v>35</v>
      </c>
    </row>
    <row r="7" spans="1:2" ht="12">
      <c r="A7" s="22" t="s">
        <v>15</v>
      </c>
      <c r="B7" s="19" t="s">
        <v>16</v>
      </c>
    </row>
    <row r="8" spans="1:2" ht="12">
      <c r="A8" s="22" t="s">
        <v>9</v>
      </c>
      <c r="B8" s="19" t="s">
        <v>36</v>
      </c>
    </row>
    <row r="9" spans="1:2" ht="36">
      <c r="A9" s="22" t="s">
        <v>10</v>
      </c>
      <c r="B9" s="23" t="s">
        <v>37</v>
      </c>
    </row>
    <row r="10" spans="1:2" ht="12">
      <c r="A10" s="22" t="s">
        <v>11</v>
      </c>
      <c r="B10" s="19" t="s">
        <v>38</v>
      </c>
    </row>
    <row r="11" spans="1:2" ht="12">
      <c r="A11" s="22" t="s">
        <v>12</v>
      </c>
      <c r="B11" s="19" t="s">
        <v>39</v>
      </c>
    </row>
    <row r="12" spans="1:2" ht="12">
      <c r="A12" s="22" t="s">
        <v>13</v>
      </c>
      <c r="B12" s="24">
        <v>85621</v>
      </c>
    </row>
    <row r="13" spans="1:2" ht="6" customHeight="1">
      <c r="A13" s="25"/>
      <c r="B13" s="26"/>
    </row>
    <row r="15" spans="1:2" ht="12">
      <c r="A15" s="27"/>
      <c r="B15" s="27"/>
    </row>
    <row r="16" spans="1:2" ht="12">
      <c r="A16" s="27"/>
      <c r="B16" s="27"/>
    </row>
    <row r="17" spans="1:2" ht="12">
      <c r="A17" s="27"/>
      <c r="B17" s="27"/>
    </row>
    <row r="18" spans="1:2" ht="12">
      <c r="A18" s="27"/>
      <c r="B18" s="27"/>
    </row>
    <row r="19" spans="1:2" ht="12">
      <c r="A19" s="27"/>
      <c r="B19" s="27"/>
    </row>
    <row r="20" spans="1:2" ht="12">
      <c r="A20" s="29"/>
      <c r="B20" s="27"/>
    </row>
    <row r="21" spans="1:2" ht="12">
      <c r="A21" s="29"/>
      <c r="B21" s="27"/>
    </row>
    <row r="22" spans="1:2" ht="12">
      <c r="A22" s="29"/>
      <c r="B22" s="27"/>
    </row>
    <row r="23" spans="1:2" ht="12">
      <c r="A23" s="29"/>
      <c r="B23" s="27"/>
    </row>
    <row r="24" spans="1:2" ht="12">
      <c r="A24" s="29"/>
      <c r="B24" s="27"/>
    </row>
    <row r="25" spans="1:2" ht="12">
      <c r="A25" s="29"/>
      <c r="B25" s="27"/>
    </row>
    <row r="26" spans="1:2" ht="12">
      <c r="A26" s="29"/>
      <c r="B26" s="27"/>
    </row>
    <row r="27" spans="1:2" ht="12">
      <c r="A27" s="29"/>
      <c r="B27" s="27"/>
    </row>
    <row r="28" spans="1:2" ht="6" customHeight="1">
      <c r="A28" s="29"/>
      <c r="B28" s="27"/>
    </row>
    <row r="29" spans="1:2" ht="12">
      <c r="A29" s="27"/>
      <c r="B29" s="27"/>
    </row>
    <row r="30" spans="1:2" ht="12">
      <c r="A30" s="27"/>
      <c r="B30" s="27"/>
    </row>
    <row r="31" spans="1:2" ht="12">
      <c r="A31" s="27"/>
      <c r="B31" s="27"/>
    </row>
    <row r="32" spans="1:2" ht="12">
      <c r="A32" s="27"/>
      <c r="B32" s="27"/>
    </row>
    <row r="33" spans="1:2" ht="12">
      <c r="A33" s="29"/>
      <c r="B33" s="27"/>
    </row>
    <row r="34" spans="1:2" ht="12">
      <c r="A34" s="29"/>
      <c r="B34" s="27"/>
    </row>
    <row r="35" spans="1:2" ht="12">
      <c r="A35" s="29"/>
      <c r="B35" s="27"/>
    </row>
    <row r="36" spans="1:2" ht="12">
      <c r="A36" s="29"/>
      <c r="B36" s="27"/>
    </row>
    <row r="37" spans="1:2" ht="12">
      <c r="A37" s="29"/>
      <c r="B37" s="27"/>
    </row>
    <row r="38" spans="1:2" ht="12">
      <c r="A38" s="29"/>
      <c r="B38" s="27"/>
    </row>
    <row r="39" spans="1:2" ht="12">
      <c r="A39" s="29"/>
      <c r="B39" s="27"/>
    </row>
    <row r="40" spans="1:2" ht="12">
      <c r="A40" s="29"/>
      <c r="B40" s="27"/>
    </row>
    <row r="41" spans="1:2" ht="6" customHeight="1">
      <c r="A41" s="27"/>
      <c r="B41" s="27"/>
    </row>
    <row r="42" spans="1:2" ht="12">
      <c r="A42" s="27"/>
      <c r="B42" s="27"/>
    </row>
    <row r="43" spans="1:2" ht="12">
      <c r="A43" s="27"/>
      <c r="B43" s="27"/>
    </row>
    <row r="44" spans="1:2" ht="12">
      <c r="A44" s="27"/>
      <c r="B44" s="2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&amp;L2009-01-30 Appendix J
PE08-066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5">
      <selection activeCell="A2" sqref="A2"/>
    </sheetView>
  </sheetViews>
  <sheetFormatPr defaultColWidth="9.140625" defaultRowHeight="12.75"/>
  <cols>
    <col min="1" max="1" width="15.57421875" style="11" bestFit="1" customWidth="1"/>
    <col min="2" max="2" width="15.421875" style="11" bestFit="1" customWidth="1"/>
    <col min="3" max="3" width="68.7109375" style="10" bestFit="1" customWidth="1"/>
    <col min="4" max="16384" width="9.140625" style="6" customWidth="1"/>
  </cols>
  <sheetData>
    <row r="1" spans="1:3" s="4" customFormat="1" ht="12">
      <c r="A1" s="7" t="s">
        <v>0</v>
      </c>
      <c r="B1" s="7" t="s">
        <v>1</v>
      </c>
      <c r="C1" s="15" t="s">
        <v>2</v>
      </c>
    </row>
    <row r="2" spans="1:3" ht="399.75" customHeight="1">
      <c r="A2" s="8" t="str">
        <f>'Part Listing'!A3</f>
        <v>4W7Z-13C788-BB</v>
      </c>
      <c r="B2" s="8" t="str">
        <f>'Part Listing'!B3</f>
        <v>4W7T-13C788-BB</v>
      </c>
      <c r="C2" s="9" t="s">
        <v>33</v>
      </c>
    </row>
    <row r="3" spans="1:3" ht="399.75" customHeight="1">
      <c r="A3" s="8" t="str">
        <f>'Part Listing'!A4</f>
        <v>4W7Z-13C788-BC</v>
      </c>
      <c r="B3" s="8" t="str">
        <f>'Part Listing'!B4</f>
        <v>4W7T-13C788-BC</v>
      </c>
      <c r="C3" s="9" t="s">
        <v>32</v>
      </c>
    </row>
    <row r="4" spans="1:3" ht="24">
      <c r="A4" s="8" t="str">
        <f>'Part Listing'!A6</f>
        <v>5W7Z-13C788-AA</v>
      </c>
      <c r="B4" s="8" t="str">
        <f>'Part Listing'!B6</f>
        <v>5W7T-13C788-AB</v>
      </c>
      <c r="C4" s="10" t="s">
        <v>31</v>
      </c>
    </row>
    <row r="5" spans="1:3" ht="24">
      <c r="A5" s="8" t="str">
        <f>'Part Listing'!A7</f>
        <v>5W7Z-13C788-AC</v>
      </c>
      <c r="B5" s="8" t="str">
        <f>'Part Listing'!B7</f>
        <v>5W7T-13C788-AC</v>
      </c>
      <c r="C5" s="10" t="s">
        <v>28</v>
      </c>
    </row>
    <row r="6" spans="1:2" ht="12">
      <c r="A6" s="8"/>
      <c r="B6" s="8"/>
    </row>
    <row r="7" spans="1:2" ht="12">
      <c r="A7" s="8"/>
      <c r="B7" s="8"/>
    </row>
    <row r="8" spans="1:2" ht="12">
      <c r="A8" s="8"/>
      <c r="B8" s="8"/>
    </row>
    <row r="9" spans="1:2" ht="12">
      <c r="A9" s="8"/>
      <c r="B9" s="8"/>
    </row>
    <row r="10" spans="1:2" ht="12">
      <c r="A10" s="8"/>
      <c r="B10" s="8"/>
    </row>
    <row r="11" spans="1:2" ht="12">
      <c r="A11" s="8"/>
      <c r="B11" s="8"/>
    </row>
    <row r="12" spans="1:2" ht="12">
      <c r="A12" s="8"/>
      <c r="B12" s="8"/>
    </row>
    <row r="13" spans="1:2" ht="12">
      <c r="A13" s="8"/>
      <c r="B13" s="8"/>
    </row>
    <row r="14" spans="1:2" ht="12">
      <c r="A14" s="17"/>
      <c r="B14" s="8"/>
    </row>
    <row r="15" spans="1:2" ht="12">
      <c r="A15" s="8"/>
      <c r="B15" s="8"/>
    </row>
    <row r="16" spans="1:2" ht="12">
      <c r="A16" s="8"/>
      <c r="B16" s="8"/>
    </row>
    <row r="17" spans="1:2" ht="12">
      <c r="A17" s="8"/>
      <c r="B17" s="8"/>
    </row>
    <row r="18" spans="1:2" ht="12">
      <c r="A18" s="8"/>
      <c r="B18" s="8"/>
    </row>
    <row r="19" spans="1:2" ht="12">
      <c r="A19" s="8"/>
      <c r="B19" s="8"/>
    </row>
    <row r="20" spans="1:2" ht="12">
      <c r="A20" s="8"/>
      <c r="B20" s="8"/>
    </row>
    <row r="21" spans="1:2" ht="12">
      <c r="A21" s="8"/>
      <c r="B21" s="8"/>
    </row>
    <row r="22" spans="1:2" ht="12">
      <c r="A22" s="8"/>
      <c r="B22" s="8"/>
    </row>
    <row r="23" spans="1:2" ht="12">
      <c r="A23" s="8"/>
      <c r="B23" s="8"/>
    </row>
    <row r="24" spans="1:2" ht="12">
      <c r="A24" s="8"/>
      <c r="B24" s="8"/>
    </row>
    <row r="25" spans="1:2" ht="12">
      <c r="A25" s="8"/>
      <c r="B25" s="8"/>
    </row>
    <row r="26" spans="1:2" ht="12">
      <c r="A26" s="8"/>
      <c r="B26" s="8"/>
    </row>
    <row r="27" spans="1:2" ht="12">
      <c r="A27" s="8"/>
      <c r="B27" s="8"/>
    </row>
    <row r="28" spans="1:2" ht="12">
      <c r="A28" s="8"/>
      <c r="B28" s="8"/>
    </row>
    <row r="29" spans="1:2" ht="12">
      <c r="A29" s="8"/>
      <c r="B29" s="8"/>
    </row>
    <row r="30" spans="1:2" ht="12">
      <c r="A30" s="8"/>
      <c r="B30" s="8"/>
    </row>
    <row r="31" spans="1:2" ht="12">
      <c r="A31" s="8"/>
      <c r="B31" s="8"/>
    </row>
    <row r="32" spans="1:2" ht="12">
      <c r="A32" s="8"/>
      <c r="B32" s="8"/>
    </row>
    <row r="33" spans="1:2" ht="12">
      <c r="A33" s="8"/>
      <c r="B33" s="8"/>
    </row>
    <row r="34" spans="1:2" ht="12">
      <c r="A34" s="8"/>
      <c r="B34" s="8"/>
    </row>
    <row r="35" spans="1:2" ht="12">
      <c r="A35" s="8"/>
      <c r="B35" s="8"/>
    </row>
    <row r="36" spans="1:2" ht="12">
      <c r="A36" s="8"/>
      <c r="B36" s="8"/>
    </row>
    <row r="37" spans="1:2" ht="12">
      <c r="A37" s="8"/>
      <c r="B37" s="8"/>
    </row>
    <row r="38" spans="1:2" ht="12">
      <c r="A38" s="8"/>
      <c r="B38" s="8"/>
    </row>
    <row r="39" spans="1:2" ht="12">
      <c r="A39" s="8"/>
      <c r="B39" s="8"/>
    </row>
    <row r="40" spans="1:2" ht="12">
      <c r="A40" s="8"/>
      <c r="B40" s="8"/>
    </row>
    <row r="41" spans="1:2" ht="12">
      <c r="A41" s="8"/>
      <c r="B41" s="8"/>
    </row>
    <row r="42" spans="1:2" ht="12">
      <c r="A42" s="8"/>
      <c r="B42" s="8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&amp;L2009-01-30 Appendix J
PE08-066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17"/>
  <sheetViews>
    <sheetView workbookViewId="0" topLeftCell="A1">
      <pane ySplit="1" topLeftCell="BM2" activePane="bottomLeft" state="frozen"/>
      <selection pane="topLeft" activeCell="A1" sqref="A1"/>
      <selection pane="bottomLeft" activeCell="AH14" sqref="AH14"/>
    </sheetView>
  </sheetViews>
  <sheetFormatPr defaultColWidth="9.140625" defaultRowHeight="12.75"/>
  <cols>
    <col min="1" max="2" width="15.57421875" style="19" bestFit="1" customWidth="1"/>
    <col min="3" max="4" width="5.00390625" style="19" bestFit="1" customWidth="1"/>
    <col min="5" max="5" width="5.00390625" style="19" customWidth="1"/>
    <col min="6" max="6" width="4.00390625" style="19" bestFit="1" customWidth="1"/>
    <col min="7" max="7" width="5.00390625" style="19" customWidth="1"/>
    <col min="8" max="13" width="4.00390625" style="19" bestFit="1" customWidth="1"/>
    <col min="14" max="18" width="5.00390625" style="19" bestFit="1" customWidth="1"/>
    <col min="19" max="19" width="5.00390625" style="4" bestFit="1" customWidth="1"/>
    <col min="20" max="20" width="5.00390625" style="19" bestFit="1" customWidth="1"/>
    <col min="21" max="22" width="4.00390625" style="19" bestFit="1" customWidth="1"/>
    <col min="23" max="40" width="5.00390625" style="19" bestFit="1" customWidth="1"/>
    <col min="41" max="41" width="6.00390625" style="19" bestFit="1" customWidth="1"/>
    <col min="42" max="16384" width="9.140625" style="19" customWidth="1"/>
  </cols>
  <sheetData>
    <row r="1" spans="1:41" ht="48" customHeight="1">
      <c r="A1" s="18" t="s">
        <v>17</v>
      </c>
      <c r="B1" s="18" t="s">
        <v>18</v>
      </c>
      <c r="C1" s="20">
        <v>2004</v>
      </c>
      <c r="D1" s="20">
        <v>2005</v>
      </c>
      <c r="E1" s="30">
        <v>38718</v>
      </c>
      <c r="F1" s="30">
        <v>38749</v>
      </c>
      <c r="G1" s="30">
        <v>38777</v>
      </c>
      <c r="H1" s="30">
        <v>38808</v>
      </c>
      <c r="I1" s="30">
        <v>38838</v>
      </c>
      <c r="J1" s="30">
        <v>38869</v>
      </c>
      <c r="K1" s="30">
        <v>38899</v>
      </c>
      <c r="L1" s="30">
        <v>38930</v>
      </c>
      <c r="M1" s="30">
        <v>38961</v>
      </c>
      <c r="N1" s="30">
        <v>38991</v>
      </c>
      <c r="O1" s="30">
        <v>39022</v>
      </c>
      <c r="P1" s="30">
        <v>39052</v>
      </c>
      <c r="Q1" s="30">
        <v>39083</v>
      </c>
      <c r="R1" s="30">
        <v>39114</v>
      </c>
      <c r="S1" s="30">
        <v>39142</v>
      </c>
      <c r="T1" s="30">
        <v>39173</v>
      </c>
      <c r="U1" s="30">
        <v>39203</v>
      </c>
      <c r="V1" s="30">
        <v>39234</v>
      </c>
      <c r="W1" s="30">
        <v>39264</v>
      </c>
      <c r="X1" s="30">
        <v>39295</v>
      </c>
      <c r="Y1" s="30">
        <v>39326</v>
      </c>
      <c r="Z1" s="30">
        <v>39356</v>
      </c>
      <c r="AA1" s="30">
        <v>39387</v>
      </c>
      <c r="AB1" s="30">
        <v>39417</v>
      </c>
      <c r="AC1" s="30">
        <v>39448</v>
      </c>
      <c r="AD1" s="30">
        <v>39479</v>
      </c>
      <c r="AE1" s="30">
        <v>39508</v>
      </c>
      <c r="AF1" s="30">
        <v>39539</v>
      </c>
      <c r="AG1" s="30">
        <v>39569</v>
      </c>
      <c r="AH1" s="30">
        <v>39600</v>
      </c>
      <c r="AI1" s="30">
        <v>39630</v>
      </c>
      <c r="AJ1" s="30">
        <v>39661</v>
      </c>
      <c r="AK1" s="30">
        <v>39692</v>
      </c>
      <c r="AL1" s="30">
        <v>39722</v>
      </c>
      <c r="AM1" s="30">
        <v>39753</v>
      </c>
      <c r="AN1" s="30">
        <v>39783</v>
      </c>
      <c r="AO1" s="32" t="s">
        <v>40</v>
      </c>
    </row>
    <row r="2" spans="1:41" ht="12">
      <c r="A2" s="19" t="str">
        <f>'Vehicle Application'!A2</f>
        <v>4W7Z-13C788-BB</v>
      </c>
      <c r="B2" s="19" t="str">
        <f>'Vehicle Application'!B2</f>
        <v>4W7T-13C788-BB</v>
      </c>
      <c r="C2" s="19">
        <v>5682</v>
      </c>
      <c r="D2" s="19">
        <v>9637</v>
      </c>
      <c r="E2" s="31">
        <v>1025</v>
      </c>
      <c r="F2" s="19">
        <v>922</v>
      </c>
      <c r="G2" s="19">
        <v>1237</v>
      </c>
      <c r="H2" s="19">
        <v>771</v>
      </c>
      <c r="I2" s="19">
        <v>801</v>
      </c>
      <c r="J2" s="19">
        <v>844</v>
      </c>
      <c r="K2" s="19">
        <v>791</v>
      </c>
      <c r="L2" s="19">
        <v>852</v>
      </c>
      <c r="M2" s="19">
        <v>899</v>
      </c>
      <c r="N2" s="19">
        <v>1018</v>
      </c>
      <c r="O2" s="19">
        <v>1109</v>
      </c>
      <c r="P2" s="19">
        <v>1154</v>
      </c>
      <c r="Q2" s="19">
        <v>1490</v>
      </c>
      <c r="R2" s="19">
        <v>1154</v>
      </c>
      <c r="S2" s="6">
        <v>1191</v>
      </c>
      <c r="T2" s="19">
        <v>1069</v>
      </c>
      <c r="U2" s="19">
        <v>982</v>
      </c>
      <c r="V2" s="19">
        <v>971</v>
      </c>
      <c r="W2" s="19">
        <v>1194</v>
      </c>
      <c r="X2" s="19">
        <v>1366</v>
      </c>
      <c r="Y2" s="19">
        <v>1217</v>
      </c>
      <c r="Z2" s="19">
        <v>1318</v>
      </c>
      <c r="AA2" s="19">
        <v>1239</v>
      </c>
      <c r="AB2" s="19">
        <v>1102</v>
      </c>
      <c r="AC2" s="19">
        <v>1640</v>
      </c>
      <c r="AD2" s="19">
        <v>1336</v>
      </c>
      <c r="AE2" s="19">
        <v>1221</v>
      </c>
      <c r="AF2" s="19">
        <v>1109</v>
      </c>
      <c r="AG2" s="19">
        <v>757</v>
      </c>
      <c r="AH2" s="19">
        <v>179</v>
      </c>
      <c r="AI2" s="19">
        <v>79</v>
      </c>
      <c r="AJ2" s="19">
        <v>0</v>
      </c>
      <c r="AK2" s="19">
        <v>0</v>
      </c>
      <c r="AL2" s="19">
        <v>0</v>
      </c>
      <c r="AM2" s="19">
        <v>0</v>
      </c>
      <c r="AN2" s="19">
        <v>0</v>
      </c>
      <c r="AO2" s="4">
        <f>SUM(C2:AN2)</f>
        <v>47356</v>
      </c>
    </row>
    <row r="3" spans="1:41" ht="12">
      <c r="A3" s="19" t="str">
        <f>'Vehicle Application'!A3</f>
        <v>4W7Z-13C788-BC</v>
      </c>
      <c r="B3" s="19" t="str">
        <f>'Vehicle Application'!B3</f>
        <v>4W7T-13C788-BC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6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122</v>
      </c>
      <c r="AG3" s="19">
        <v>311</v>
      </c>
      <c r="AH3" s="19">
        <v>1120</v>
      </c>
      <c r="AI3" s="19">
        <v>1311</v>
      </c>
      <c r="AJ3" s="19">
        <v>1365</v>
      </c>
      <c r="AK3" s="19">
        <v>1424</v>
      </c>
      <c r="AL3" s="19">
        <v>1409</v>
      </c>
      <c r="AM3" s="19">
        <v>1368</v>
      </c>
      <c r="AN3" s="19">
        <v>1359</v>
      </c>
      <c r="AO3" s="4">
        <f>SUM(C3:AN3)</f>
        <v>9789</v>
      </c>
    </row>
    <row r="4" spans="1:41" ht="12">
      <c r="A4" s="19" t="str">
        <f>'Vehicle Application'!A4</f>
        <v>5W7Z-13C788-AA</v>
      </c>
      <c r="B4" s="19" t="str">
        <f>'Vehicle Application'!B4</f>
        <v>5W7T-13C788-AB</v>
      </c>
      <c r="C4" s="19">
        <v>34</v>
      </c>
      <c r="D4" s="19">
        <v>1052</v>
      </c>
      <c r="E4" s="19">
        <v>110</v>
      </c>
      <c r="F4" s="19">
        <v>165</v>
      </c>
      <c r="G4" s="19">
        <v>229</v>
      </c>
      <c r="H4" s="19">
        <v>145</v>
      </c>
      <c r="I4" s="19">
        <v>162</v>
      </c>
      <c r="J4" s="19">
        <v>192</v>
      </c>
      <c r="K4" s="19">
        <v>202</v>
      </c>
      <c r="L4" s="19">
        <v>213</v>
      </c>
      <c r="M4" s="19">
        <v>228</v>
      </c>
      <c r="N4" s="19">
        <v>354</v>
      </c>
      <c r="O4" s="19">
        <v>392</v>
      </c>
      <c r="P4" s="19">
        <v>464</v>
      </c>
      <c r="Q4" s="19">
        <v>444</v>
      </c>
      <c r="R4" s="19">
        <v>483</v>
      </c>
      <c r="S4" s="6">
        <v>506</v>
      </c>
      <c r="T4" s="19">
        <v>459</v>
      </c>
      <c r="U4" s="19">
        <v>502</v>
      </c>
      <c r="V4" s="19">
        <v>518</v>
      </c>
      <c r="W4" s="19">
        <v>491</v>
      </c>
      <c r="X4" s="19">
        <v>555</v>
      </c>
      <c r="Y4" s="19">
        <v>557</v>
      </c>
      <c r="Z4" s="19">
        <v>653</v>
      </c>
      <c r="AA4" s="19">
        <v>726</v>
      </c>
      <c r="AB4" s="19">
        <v>712</v>
      </c>
      <c r="AC4" s="19">
        <v>850</v>
      </c>
      <c r="AD4" s="19">
        <v>728</v>
      </c>
      <c r="AE4" s="19">
        <v>708</v>
      </c>
      <c r="AF4" s="19">
        <v>699</v>
      </c>
      <c r="AG4" s="19">
        <v>531</v>
      </c>
      <c r="AH4" s="19">
        <v>295</v>
      </c>
      <c r="AI4" s="19">
        <v>81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4">
        <f>SUM(C4:AN4)</f>
        <v>14440</v>
      </c>
    </row>
    <row r="5" spans="1:41" ht="12">
      <c r="A5" s="19" t="str">
        <f>'Vehicle Application'!A5</f>
        <v>5W7Z-13C788-AC</v>
      </c>
      <c r="B5" s="19" t="str">
        <f>'Vehicle Application'!B5</f>
        <v>5W7T-13C788-AC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6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458</v>
      </c>
      <c r="AI5" s="19">
        <v>587</v>
      </c>
      <c r="AJ5" s="19">
        <v>700</v>
      </c>
      <c r="AK5" s="19">
        <v>891</v>
      </c>
      <c r="AL5" s="19">
        <v>706</v>
      </c>
      <c r="AM5" s="19">
        <v>698</v>
      </c>
      <c r="AN5" s="19">
        <v>865</v>
      </c>
      <c r="AO5" s="4">
        <f>SUM(C5:AN5)</f>
        <v>4905</v>
      </c>
    </row>
    <row r="6" ht="12">
      <c r="B6" s="21"/>
    </row>
    <row r="7" spans="1:2" ht="12">
      <c r="A7" s="21"/>
      <c r="B7" s="21"/>
    </row>
    <row r="8" spans="1:18" ht="12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2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2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2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2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2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&amp;L2009-01-30 Appendix J
PE08-066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rosa.howell</cp:lastModifiedBy>
  <cp:lastPrinted>2008-08-07T11:10:38Z</cp:lastPrinted>
  <dcterms:created xsi:type="dcterms:W3CDTF">2004-11-04T20:08:08Z</dcterms:created>
  <dcterms:modified xsi:type="dcterms:W3CDTF">2009-07-22T13:43:08Z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-891841940</vt:i4>
  </property>
  <property fmtid="{D5CDD505-2E9C-101B-9397-08002B2CF9AE}" pid="3" name="_EmailSubject">
    <vt:lpwstr>Part Sales - LCM 13C788</vt:lpwstr>
  </property>
  <property fmtid="{D5CDD505-2E9C-101B-9397-08002B2CF9AE}" pid="4" name="_AuthorEmail">
    <vt:lpwstr>amoore20@ford.com</vt:lpwstr>
  </property>
  <property fmtid="{D5CDD505-2E9C-101B-9397-08002B2CF9AE}" pid="5" name="_AuthorEmailDisplayName">
    <vt:lpwstr>Moore, April (M.)</vt:lpwstr>
  </property>
  <property fmtid="{D5CDD505-2E9C-101B-9397-08002B2CF9AE}" pid="6" name="_NewReviewCycle">
    <vt:lpwstr/>
  </property>
  <property fmtid="{D5CDD505-2E9C-101B-9397-08002B2CF9AE}" pid="7" name="_PreviousAdHocReviewCycleID">
    <vt:i4>391994770</vt:i4>
  </property>
  <property fmtid="{D5CDD505-2E9C-101B-9397-08002B2CF9AE}" pid="8" name="_ReviewingToolsShownOnce">
    <vt:lpwstr/>
  </property>
</Properties>
</file>